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4"/>
  </bookViews>
  <sheets>
    <sheet name="Hárok1" sheetId="1" r:id="rId1"/>
    <sheet name="I.Q.2017" sheetId="2" r:id="rId2"/>
    <sheet name="II.Q 2017" sheetId="3" r:id="rId3"/>
    <sheet name="III.Q 2017" sheetId="4" r:id="rId4"/>
    <sheet name="IV.Q 2017" sheetId="5" r:id="rId5"/>
  </sheets>
  <definedNames/>
  <calcPr fullCalcOnLoad="1"/>
</workbook>
</file>

<file path=xl/comments2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<sst xmlns="http://schemas.openxmlformats.org/spreadsheetml/2006/main" count="371" uniqueCount="173">
  <si>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</si>
  <si>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</si>
  <si>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</si>
  <si>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</si>
  <si>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</si>
  <si>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</si>
  <si>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</si>
  <si>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</si>
  <si>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</si>
  <si>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</si>
  <si>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</si>
  <si>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</si>
  <si>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</si>
  <si>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SUMA</t>
  </si>
  <si>
    <t>Č. DOKLADU</t>
  </si>
  <si>
    <t>POZNÁMKA</t>
  </si>
  <si>
    <t>NIKA PRESS s.r.o.</t>
  </si>
  <si>
    <t>TUUK nôž</t>
  </si>
  <si>
    <t>Termo na fľašu</t>
  </si>
  <si>
    <t>10.1.2017</t>
  </si>
  <si>
    <t>Vidlička na nôž</t>
  </si>
  <si>
    <t>11.1.2017</t>
  </si>
  <si>
    <t xml:space="preserve">Hokejka </t>
  </si>
  <si>
    <t>12.1.2017</t>
  </si>
  <si>
    <t>Hok. a paska 2x</t>
  </si>
  <si>
    <t>14.1.2017</t>
  </si>
  <si>
    <t>Čepeľ na hok.</t>
  </si>
  <si>
    <t>16.1.2017</t>
  </si>
  <si>
    <t>Textil, ponožky</t>
  </si>
  <si>
    <t>23.1.2017</t>
  </si>
  <si>
    <t>2.2.2017</t>
  </si>
  <si>
    <t>5.2.2017</t>
  </si>
  <si>
    <t>Hok. a nadstav.</t>
  </si>
  <si>
    <t>13.2.2017</t>
  </si>
  <si>
    <t>Dres treningovy</t>
  </si>
  <si>
    <t>26.2.2017</t>
  </si>
  <si>
    <t>Nity do korč. 20</t>
  </si>
  <si>
    <t>7.3.2017</t>
  </si>
  <si>
    <t>Plexi Raptor</t>
  </si>
  <si>
    <t>Chranič krku</t>
  </si>
  <si>
    <t>SUMÁR:    €</t>
  </si>
  <si>
    <t>ZOSTATOK:     €</t>
  </si>
  <si>
    <t>MAJER POD LESOM s.r.o.</t>
  </si>
  <si>
    <t xml:space="preserve">Rukavice </t>
  </si>
  <si>
    <t>Protein</t>
  </si>
  <si>
    <t>Proteín</t>
  </si>
  <si>
    <t>Creatín</t>
  </si>
  <si>
    <t>Casein</t>
  </si>
  <si>
    <t>SLIVTOUR</t>
  </si>
  <si>
    <t>Doprava</t>
  </si>
  <si>
    <t>Proteín, Amino</t>
  </si>
  <si>
    <t>Sponzorská zmluva číslo</t>
  </si>
  <si>
    <t>6/2017</t>
  </si>
  <si>
    <t>Sponzorský príspevok</t>
  </si>
  <si>
    <t>FEBA  PROJEKT s.r.o.</t>
  </si>
  <si>
    <t>Andreja Svianteka 2648/15</t>
  </si>
  <si>
    <t>F170029</t>
  </si>
  <si>
    <t>Čiastkové plnenie vystavenej faktúry</t>
  </si>
  <si>
    <t>Nájom ľadovej plochy</t>
  </si>
  <si>
    <t>Chránič korčúľ</t>
  </si>
  <si>
    <t>Páska na hokejku</t>
  </si>
  <si>
    <t>Čepeľ</t>
  </si>
  <si>
    <t>Paska na hokejku</t>
  </si>
  <si>
    <t>Dres Treningový</t>
  </si>
  <si>
    <t>Štucne Tréningové</t>
  </si>
  <si>
    <t>Hokejka CCM</t>
  </si>
  <si>
    <t>Mriežka</t>
  </si>
  <si>
    <t>Korčule Bauer</t>
  </si>
  <si>
    <t>Ponožky Bauer</t>
  </si>
  <si>
    <t>Hokejka Bauer</t>
  </si>
  <si>
    <t>Šnúrky voskové</t>
  </si>
  <si>
    <t>Helma Bauer</t>
  </si>
  <si>
    <t>Rukavice Bauer</t>
  </si>
  <si>
    <t>Scitec Amino</t>
  </si>
  <si>
    <t>Joging</t>
  </si>
  <si>
    <t>ELBE hockey, s.r.o.</t>
  </si>
  <si>
    <t>Brúska na korčule</t>
  </si>
  <si>
    <t>F10170299</t>
  </si>
  <si>
    <t>Čiastkové splatenie vystavenej faktúry</t>
  </si>
  <si>
    <t>Pizzeria Lucciante</t>
  </si>
  <si>
    <t>Strava</t>
  </si>
  <si>
    <t>AALL IN s.r.o.</t>
  </si>
  <si>
    <t>Building Lifestyle s.r.o.</t>
  </si>
  <si>
    <t>Ing. Ľubor Budaj</t>
  </si>
  <si>
    <t>Hokejové diel</t>
  </si>
  <si>
    <t>Pizza Pronto</t>
  </si>
  <si>
    <t>2017/6</t>
  </si>
  <si>
    <t>Č DOKLADU</t>
  </si>
  <si>
    <t>Použitie sponzorského príspevku</t>
  </si>
  <si>
    <t>bloček číslo       2/768</t>
  </si>
  <si>
    <t>bloček číslo       2/769</t>
  </si>
  <si>
    <t>bloček číslo       5/772</t>
  </si>
  <si>
    <t>bloček číslo       5/776</t>
  </si>
  <si>
    <t>bloček číslo       1/777</t>
  </si>
  <si>
    <t>bloček číslo       2/781</t>
  </si>
  <si>
    <t>bloček číslo        /781</t>
  </si>
  <si>
    <t>bloček číslo      5/789</t>
  </si>
  <si>
    <t>bloček číslo      3/790</t>
  </si>
  <si>
    <t>bloček číslo       4/792</t>
  </si>
  <si>
    <t>bloček číslo       1/793</t>
  </si>
  <si>
    <t>bloček číslo       4/794</t>
  </si>
  <si>
    <t>bloček číslo       1/796</t>
  </si>
  <si>
    <t>bloček číslo       2/797</t>
  </si>
  <si>
    <t>bloček číslo       1/798</t>
  </si>
  <si>
    <t>Dátum vystavenia dokladu</t>
  </si>
  <si>
    <t>Dátum vystavenia faktúr</t>
  </si>
  <si>
    <t>bloček číslo   386093</t>
  </si>
  <si>
    <t xml:space="preserve"> bloček číslo            16</t>
  </si>
  <si>
    <t xml:space="preserve"> bloček číslo              3</t>
  </si>
  <si>
    <t>bloček číslo            22</t>
  </si>
  <si>
    <t xml:space="preserve"> bloček číslo              9</t>
  </si>
  <si>
    <t>bloček číslo              5</t>
  </si>
  <si>
    <t>BAPOS</t>
  </si>
  <si>
    <t>bloček číslo     5/30</t>
  </si>
  <si>
    <t>bloček číslo     6/30</t>
  </si>
  <si>
    <t>bloček číslo     8/30</t>
  </si>
  <si>
    <t>bločekm číslo  3/35</t>
  </si>
  <si>
    <t>bloček číslo     5/35</t>
  </si>
  <si>
    <t xml:space="preserve"> bloček číslo     3/46</t>
  </si>
  <si>
    <t>bloček číslo            3</t>
  </si>
  <si>
    <t>bloček číslo            1</t>
  </si>
  <si>
    <t xml:space="preserve"> bloček číslo       154</t>
  </si>
  <si>
    <t xml:space="preserve"> bloček číslo            1</t>
  </si>
  <si>
    <t>bloček číslo            2</t>
  </si>
  <si>
    <t xml:space="preserve"> bloček číslo          17</t>
  </si>
  <si>
    <t>Sponzorská zmluva číslo     6/2017</t>
  </si>
  <si>
    <t>Zo dňa:                                 20.2.2017</t>
  </si>
  <si>
    <t>Dátum vystavenie dokladu</t>
  </si>
  <si>
    <t>bloček číslo     3/664</t>
  </si>
  <si>
    <t xml:space="preserve">      </t>
  </si>
  <si>
    <t xml:space="preserve">     </t>
  </si>
  <si>
    <t xml:space="preserve">                                        </t>
  </si>
  <si>
    <t xml:space="preserve">              </t>
  </si>
  <si>
    <t>bloček číslo   21/666</t>
  </si>
  <si>
    <t>bloček číslo   21/668</t>
  </si>
  <si>
    <t>bloček číslo     6/670</t>
  </si>
  <si>
    <t>bloček číslo   15/672</t>
  </si>
  <si>
    <t>bloček číslo     4/679</t>
  </si>
  <si>
    <t>bloček číslo   11/689</t>
  </si>
  <si>
    <t>bloček číslo     8/692</t>
  </si>
  <si>
    <t>bloček číslo     1/700</t>
  </si>
  <si>
    <t>bloček číslo   12/713</t>
  </si>
  <si>
    <t>bloček číslo   45/722</t>
  </si>
  <si>
    <t>bloček číslo   29/722</t>
  </si>
  <si>
    <t>bloček číslo   44/722</t>
  </si>
  <si>
    <t>bloček číslo       1/20</t>
  </si>
  <si>
    <t>bloček číslo       2/22</t>
  </si>
  <si>
    <t>bloček číslo       3/22</t>
  </si>
  <si>
    <t>bloček číslo       4/23</t>
  </si>
  <si>
    <t>bloček číslo       4/24</t>
  </si>
  <si>
    <t>bloček číslo       1/24</t>
  </si>
  <si>
    <t>bloček číslo       4/25</t>
  </si>
  <si>
    <t>bloček číslo       3/25</t>
  </si>
  <si>
    <t xml:space="preserve"> bloček číslo       6/25</t>
  </si>
  <si>
    <t xml:space="preserve"> bloček číslo        7/26</t>
  </si>
  <si>
    <t>bloček  číslo     4/667</t>
  </si>
  <si>
    <t>bloček číslo   20/668</t>
  </si>
  <si>
    <t xml:space="preserve"> bloček číslo              8</t>
  </si>
  <si>
    <t>Jozef Šoltys-Expres Panda</t>
  </si>
  <si>
    <r>
      <t>Poznámka:</t>
    </r>
    <r>
      <rPr>
        <b/>
        <sz val="11"/>
        <color indexed="8"/>
        <rFont val="Calibri"/>
        <family val="2"/>
      </rPr>
      <t xml:space="preserve"> ŠO </t>
    </r>
    <r>
      <rPr>
        <sz val="11"/>
        <color theme="1"/>
        <rFont val="Calibri"/>
        <family val="2"/>
      </rPr>
      <t xml:space="preserve"> -  športový odborník</t>
    </r>
  </si>
  <si>
    <r>
      <t xml:space="preserve">                     </t>
    </r>
    <r>
      <rPr>
        <b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</rPr>
      <t xml:space="preserve"> - Zdravotník, lekár</t>
    </r>
  </si>
  <si>
    <t>Forgáč Július</t>
  </si>
  <si>
    <t>VPD číslo RT 1</t>
  </si>
  <si>
    <r>
      <rPr>
        <b/>
        <sz val="11"/>
        <color indexed="8"/>
        <rFont val="Calibri"/>
        <family val="2"/>
      </rPr>
      <t xml:space="preserve">                    VPD - </t>
    </r>
    <r>
      <rPr>
        <sz val="11"/>
        <color indexed="8"/>
        <rFont val="Calibri"/>
        <family val="2"/>
      </rPr>
      <t>výdavkový pokladničný doklad</t>
    </r>
  </si>
  <si>
    <r>
      <rPr>
        <b/>
        <sz val="11"/>
        <color indexed="8"/>
        <rFont val="Calibri"/>
        <family val="2"/>
      </rPr>
      <t xml:space="preserve">                    RT -  </t>
    </r>
    <r>
      <rPr>
        <sz val="11"/>
        <color indexed="8"/>
        <rFont val="Calibri"/>
        <family val="2"/>
      </rPr>
      <t>realizačný tím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</t>
    </r>
  </si>
  <si>
    <t>OpRT</t>
  </si>
  <si>
    <t>VPD číslo RT 2</t>
  </si>
  <si>
    <t>49.20 €</t>
  </si>
  <si>
    <t>Martin Kaliňák-vedúci HKM</t>
  </si>
  <si>
    <t xml:space="preserve">                                             Použitie sponzorského príspevku</t>
  </si>
  <si>
    <t>4.Q/2017</t>
  </si>
  <si>
    <r>
      <rPr>
        <b/>
        <sz val="11"/>
        <color indexed="8"/>
        <rFont val="Calibri"/>
        <family val="2"/>
      </rPr>
      <t xml:space="preserve">                    HKM - </t>
    </r>
    <r>
      <rPr>
        <sz val="11"/>
        <color indexed="8"/>
        <rFont val="Calibri"/>
        <family val="2"/>
      </rPr>
      <t>Hokejový klub Marvel Bardejov</t>
    </r>
  </si>
  <si>
    <r>
      <t xml:space="preserve">                    </t>
    </r>
    <r>
      <rPr>
        <b/>
        <sz val="11"/>
        <color indexed="8"/>
        <rFont val="Calibri"/>
        <family val="2"/>
      </rPr>
      <t>OpRT</t>
    </r>
    <r>
      <rPr>
        <sz val="11"/>
        <color theme="1"/>
        <rFont val="Calibri"/>
        <family val="2"/>
      </rPr>
      <t xml:space="preserve"> - odmena pre realizačný tím HK Bardejov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</si>
</sst>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  <numFmt numFmtId="181" formatCode="_-* #,##0.00\ [$€-41B]_-;\-* #,##0.00\ [$€-41B]_-;_-* &quot;-&quot;??\ [$€-41B]_-;_-@_-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 style="thick"/>
      <right/>
      <top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7" applyNumberFormat="0" applyAlignment="0" applyProtection="0"/>
    <xf numFmtId="0" fontId="39" fillId="25" borderId="7" applyNumberFormat="0" applyAlignment="0" applyProtection="0"/>
    <xf numFmtId="0" fontId="40" fillId="25" borderId="8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9" xfId="0" applyNumberFormat="1" applyBorder="1" applyAlignment="1">
      <alignment vertical="center"/>
    </xf>
    <xf numFmtId="0" fontId="35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35" fillId="0" borderId="0" xfId="0" applyNumberFormat="1" applyFont="1" applyAlignment="1">
      <alignment vertical="center"/>
    </xf>
    <xf numFmtId="0" fontId="35" fillId="0" borderId="1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35" fillId="0" borderId="17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14" fontId="0" fillId="0" borderId="15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49" fontId="43" fillId="0" borderId="11" xfId="0" applyNumberFormat="1" applyFont="1" applyBorder="1" applyAlignment="1">
      <alignment vertical="center"/>
    </xf>
    <xf numFmtId="14" fontId="43" fillId="0" borderId="0" xfId="0" applyNumberFormat="1" applyFont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14" fontId="43" fillId="0" borderId="28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vertical="center"/>
    </xf>
    <xf numFmtId="14" fontId="43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14" fontId="43" fillId="0" borderId="31" xfId="0" applyNumberFormat="1" applyFont="1" applyBorder="1" applyAlignment="1">
      <alignment horizontal="right" vertical="center"/>
    </xf>
    <xf numFmtId="49" fontId="43" fillId="0" borderId="31" xfId="0" applyNumberFormat="1" applyFont="1" applyBorder="1" applyAlignment="1">
      <alignment horizontal="right" vertical="center"/>
    </xf>
    <xf numFmtId="0" fontId="43" fillId="0" borderId="28" xfId="0" applyNumberFormat="1" applyFont="1" applyBorder="1" applyAlignment="1">
      <alignment horizontal="right" vertical="center"/>
    </xf>
    <xf numFmtId="0" fontId="43" fillId="0" borderId="29" xfId="0" applyNumberFormat="1" applyFont="1" applyBorder="1" applyAlignment="1">
      <alignment horizontal="right" vertical="center"/>
    </xf>
    <xf numFmtId="14" fontId="0" fillId="0" borderId="14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NumberFormat="1" applyBorder="1" applyAlignment="1">
      <alignment horizontal="left" vertical="center"/>
    </xf>
    <xf numFmtId="6" fontId="0" fillId="0" borderId="14" xfId="0" applyNumberFormat="1" applyBorder="1" applyAlignment="1">
      <alignment horizontal="right" vertical="center"/>
    </xf>
    <xf numFmtId="6" fontId="0" fillId="0" borderId="15" xfId="0" applyNumberFormat="1" applyBorder="1" applyAlignment="1">
      <alignment horizontal="right" vertical="center"/>
    </xf>
    <xf numFmtId="8" fontId="0" fillId="0" borderId="15" xfId="0" applyNumberFormat="1" applyBorder="1" applyAlignment="1">
      <alignment horizontal="right" vertical="center"/>
    </xf>
    <xf numFmtId="6" fontId="0" fillId="0" borderId="16" xfId="0" applyNumberFormat="1" applyBorder="1" applyAlignment="1">
      <alignment horizontal="right" vertical="center"/>
    </xf>
    <xf numFmtId="8" fontId="0" fillId="0" borderId="16" xfId="0" applyNumberFormat="1" applyBorder="1" applyAlignment="1">
      <alignment horizontal="right" vertical="center"/>
    </xf>
    <xf numFmtId="6" fontId="0" fillId="0" borderId="18" xfId="0" applyNumberFormat="1" applyBorder="1" applyAlignment="1">
      <alignment vertical="center"/>
    </xf>
    <xf numFmtId="0" fontId="35" fillId="0" borderId="33" xfId="0" applyNumberFormat="1" applyFon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49" fontId="43" fillId="0" borderId="36" xfId="0" applyNumberFormat="1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14" fontId="43" fillId="0" borderId="38" xfId="0" applyNumberFormat="1" applyFont="1" applyBorder="1" applyAlignment="1">
      <alignment horizontal="left" vertical="center"/>
    </xf>
    <xf numFmtId="8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44" fillId="0" borderId="36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8" fontId="43" fillId="0" borderId="31" xfId="0" applyNumberFormat="1" applyFont="1" applyBorder="1" applyAlignment="1">
      <alignment horizontal="right" vertical="center"/>
    </xf>
    <xf numFmtId="8" fontId="43" fillId="0" borderId="28" xfId="0" applyNumberFormat="1" applyFont="1" applyBorder="1" applyAlignment="1">
      <alignment horizontal="right" vertical="center"/>
    </xf>
    <xf numFmtId="8" fontId="43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3" fillId="0" borderId="35" xfId="0" applyNumberFormat="1" applyFont="1" applyBorder="1" applyAlignment="1">
      <alignment vertical="center"/>
    </xf>
    <xf numFmtId="14" fontId="43" fillId="0" borderId="0" xfId="0" applyNumberFormat="1" applyFont="1" applyBorder="1" applyAlignment="1">
      <alignment vertical="center"/>
    </xf>
    <xf numFmtId="14" fontId="43" fillId="0" borderId="38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6" fillId="0" borderId="0" xfId="0" applyNumberFormat="1" applyFont="1" applyAlignment="1">
      <alignment vertical="center"/>
    </xf>
    <xf numFmtId="0" fontId="43" fillId="0" borderId="36" xfId="0" applyFont="1" applyBorder="1" applyAlignment="1">
      <alignment vertical="center"/>
    </xf>
    <xf numFmtId="0" fontId="47" fillId="0" borderId="0" xfId="0" applyNumberFormat="1" applyFont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60" zoomScaleNormal="60" zoomScaleSheetLayoutView="100" zoomScalePageLayoutView="0" workbookViewId="0" topLeftCell="A1">
      <selection activeCell="O16" sqref="O16"/>
    </sheetView>
  </sheetViews>
  <sheetFormatPr defaultColWidth="8.8515625" defaultRowHeight="15"/>
  <cols>
    <col min="1" max="1" width="21.140625" style="0" customWidth="1"/>
    <col min="2" max="2" width="15.57421875" style="0" customWidth="1"/>
    <col min="3" max="3" width="24.7109375" style="0" customWidth="1"/>
    <col min="4" max="4" width="10.140625" style="0" customWidth="1"/>
    <col min="5" max="5" width="19.140625" style="0" customWidth="1"/>
    <col min="6" max="6" width="11.57421875" style="0" customWidth="1"/>
    <col min="7" max="7" width="28.00390625" style="0" customWidth="1"/>
    <col min="8" max="8" width="21.28125" style="0" hidden="1" customWidth="1"/>
    <col min="9" max="9" width="12.421875" style="0" hidden="1" customWidth="1"/>
    <col min="10" max="10" width="8.8515625" style="0" hidden="1" customWidth="1"/>
  </cols>
  <sheetData>
    <row r="1" spans="1:10" ht="30.75" customHeight="1" thickBot="1">
      <c r="A1" s="89" t="s">
        <v>88</v>
      </c>
      <c r="B1" s="89"/>
      <c r="C1" s="89"/>
      <c r="D1" s="89"/>
      <c r="E1" s="89"/>
      <c r="F1" s="89"/>
      <c r="G1" s="89"/>
      <c r="H1" s="90"/>
      <c r="I1" s="90"/>
      <c r="J1" s="90"/>
    </row>
    <row r="2" spans="1:10" ht="15.75" thickTop="1">
      <c r="A2" s="67" t="s">
        <v>0</v>
      </c>
      <c r="B2" s="68"/>
      <c r="C2" s="68"/>
      <c r="D2" s="68"/>
      <c r="E2" s="69" t="s">
        <v>51</v>
      </c>
      <c r="F2" s="69"/>
      <c r="G2" s="70" t="s">
        <v>52</v>
      </c>
      <c r="H2" s="39"/>
      <c r="I2" s="40"/>
      <c r="J2" s="22"/>
    </row>
    <row r="3" spans="1:10" ht="15">
      <c r="A3" s="71" t="s">
        <v>1</v>
      </c>
      <c r="B3" s="72"/>
      <c r="C3" s="72"/>
      <c r="D3" s="72"/>
      <c r="E3" s="72"/>
      <c r="F3" s="72"/>
      <c r="G3" s="73"/>
      <c r="H3" s="38"/>
      <c r="I3" s="38"/>
      <c r="J3" s="23"/>
    </row>
    <row r="4" spans="1:10" ht="15">
      <c r="A4" s="71" t="s">
        <v>2</v>
      </c>
      <c r="B4" s="72"/>
      <c r="C4" s="72"/>
      <c r="D4" s="72"/>
      <c r="E4" s="74" t="s">
        <v>3</v>
      </c>
      <c r="F4" s="74"/>
      <c r="G4" s="81">
        <v>42786</v>
      </c>
      <c r="H4" s="38"/>
      <c r="I4" s="41"/>
      <c r="J4" s="23"/>
    </row>
    <row r="5" spans="1:10" ht="15">
      <c r="A5" s="71" t="s">
        <v>4</v>
      </c>
      <c r="B5" s="72" t="s">
        <v>131</v>
      </c>
      <c r="C5" s="72"/>
      <c r="D5" s="72"/>
      <c r="E5" s="72"/>
      <c r="F5" s="74"/>
      <c r="G5" s="73"/>
      <c r="H5" s="38"/>
      <c r="I5" s="38"/>
      <c r="J5" s="23"/>
    </row>
    <row r="6" spans="1:10" ht="15">
      <c r="A6" s="71" t="s">
        <v>5</v>
      </c>
      <c r="B6" s="72"/>
      <c r="C6" s="72"/>
      <c r="D6" s="72"/>
      <c r="E6" s="74" t="s">
        <v>6</v>
      </c>
      <c r="F6" s="74"/>
      <c r="G6" s="73" t="s">
        <v>53</v>
      </c>
      <c r="H6" s="38"/>
      <c r="I6" s="38"/>
      <c r="J6" s="23"/>
    </row>
    <row r="7" spans="1:10" ht="15">
      <c r="A7" s="71"/>
      <c r="B7" s="72"/>
      <c r="C7" s="72"/>
      <c r="D7" s="72"/>
      <c r="E7" s="72"/>
      <c r="F7" s="72"/>
      <c r="G7" s="73"/>
      <c r="H7" s="38"/>
      <c r="I7" s="38"/>
      <c r="J7" s="23"/>
    </row>
    <row r="8" spans="1:10" ht="15">
      <c r="A8" s="75" t="s">
        <v>7</v>
      </c>
      <c r="B8" s="72"/>
      <c r="C8" s="72"/>
      <c r="D8" s="72"/>
      <c r="E8" s="72"/>
      <c r="F8" s="74"/>
      <c r="G8" s="73"/>
      <c r="H8" s="38"/>
      <c r="I8" s="38"/>
      <c r="J8" s="23"/>
    </row>
    <row r="9" spans="1:13" ht="15">
      <c r="A9" s="71" t="s">
        <v>54</v>
      </c>
      <c r="B9" s="72"/>
      <c r="C9" s="72"/>
      <c r="D9" s="72"/>
      <c r="E9" s="72"/>
      <c r="F9" s="72"/>
      <c r="G9" s="73"/>
      <c r="H9" s="38"/>
      <c r="I9" s="38"/>
      <c r="J9" s="23"/>
      <c r="M9" t="s">
        <v>129</v>
      </c>
    </row>
    <row r="10" spans="1:10" ht="15">
      <c r="A10" s="71" t="s">
        <v>55</v>
      </c>
      <c r="B10" s="72"/>
      <c r="C10" s="72"/>
      <c r="D10" s="72"/>
      <c r="E10" s="72"/>
      <c r="F10" s="72"/>
      <c r="G10" s="73"/>
      <c r="H10" s="38"/>
      <c r="I10" s="38"/>
      <c r="J10" s="23"/>
    </row>
    <row r="11" spans="1:10" ht="15">
      <c r="A11" s="76" t="s">
        <v>4</v>
      </c>
      <c r="B11" s="30"/>
      <c r="C11" s="30"/>
      <c r="D11" s="30"/>
      <c r="E11" s="30"/>
      <c r="F11" s="30"/>
      <c r="G11" s="77"/>
      <c r="H11" s="1"/>
      <c r="I11" s="1"/>
      <c r="J11" s="23"/>
    </row>
    <row r="12" spans="1:10" ht="15.75" thickBot="1">
      <c r="A12" s="78" t="s">
        <v>5</v>
      </c>
      <c r="B12" s="79"/>
      <c r="C12" s="79"/>
      <c r="D12" s="79"/>
      <c r="E12" s="79"/>
      <c r="F12" s="79"/>
      <c r="G12" s="80"/>
      <c r="H12" s="2"/>
      <c r="I12" s="2"/>
      <c r="J12" s="24"/>
    </row>
    <row r="13" spans="1:13" ht="16.5" thickBot="1" thickTop="1">
      <c r="A13" s="65" t="s">
        <v>8</v>
      </c>
      <c r="B13" s="66">
        <v>1500</v>
      </c>
      <c r="C13" s="30"/>
      <c r="D13" s="30"/>
      <c r="E13" s="30"/>
      <c r="F13" s="30"/>
      <c r="G13" s="30"/>
      <c r="H13" s="5"/>
      <c r="I13" s="5"/>
      <c r="J13" s="25"/>
      <c r="K13" t="s">
        <v>132</v>
      </c>
      <c r="M13" t="s">
        <v>130</v>
      </c>
    </row>
    <row r="14" spans="1:10" ht="31.5" customHeight="1" thickBot="1" thickTop="1">
      <c r="A14" s="6"/>
      <c r="B14" s="1"/>
      <c r="C14" s="7" t="s">
        <v>9</v>
      </c>
      <c r="D14" s="1"/>
      <c r="E14" s="1"/>
      <c r="F14" s="1"/>
      <c r="G14" s="1"/>
      <c r="H14" s="1"/>
      <c r="I14" s="1"/>
      <c r="J14" s="26"/>
    </row>
    <row r="15" spans="1:10" ht="16.5" thickBot="1" thickTop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6.5" thickBot="1" thickTop="1">
      <c r="A16" s="8" t="s">
        <v>11</v>
      </c>
      <c r="B16" s="8" t="s">
        <v>12</v>
      </c>
      <c r="C16" s="8" t="s">
        <v>127</v>
      </c>
      <c r="D16" s="8" t="s">
        <v>13</v>
      </c>
      <c r="E16" s="8" t="s">
        <v>14</v>
      </c>
      <c r="F16" s="8" t="s">
        <v>15</v>
      </c>
      <c r="G16" s="10"/>
      <c r="H16" s="10"/>
      <c r="I16" s="10"/>
      <c r="J16" s="10"/>
    </row>
    <row r="17" spans="1:10" ht="16.5" thickBot="1" thickTop="1">
      <c r="A17" s="11" t="s">
        <v>16</v>
      </c>
      <c r="B17" s="12" t="s">
        <v>17</v>
      </c>
      <c r="C17" s="53">
        <v>42743</v>
      </c>
      <c r="D17" s="59">
        <v>45</v>
      </c>
      <c r="E17" s="13" t="s">
        <v>128</v>
      </c>
      <c r="F17" s="12"/>
      <c r="G17" s="12"/>
      <c r="H17" s="12"/>
      <c r="I17" s="12"/>
      <c r="J17" s="27"/>
    </row>
    <row r="18" spans="1:10" ht="15.75" thickBot="1">
      <c r="A18" s="11" t="s">
        <v>16</v>
      </c>
      <c r="B18" s="14" t="s">
        <v>18</v>
      </c>
      <c r="C18" s="15" t="s">
        <v>19</v>
      </c>
      <c r="D18" s="61">
        <v>11.9</v>
      </c>
      <c r="E18" s="17" t="s">
        <v>133</v>
      </c>
      <c r="F18" s="14"/>
      <c r="G18" s="14"/>
      <c r="H18" s="14"/>
      <c r="I18" s="14"/>
      <c r="J18" s="28"/>
    </row>
    <row r="19" spans="1:10" ht="15.75" thickBot="1">
      <c r="A19" s="11" t="s">
        <v>16</v>
      </c>
      <c r="B19" s="14" t="s">
        <v>20</v>
      </c>
      <c r="C19" s="15" t="s">
        <v>21</v>
      </c>
      <c r="D19" s="60">
        <v>20</v>
      </c>
      <c r="E19" s="17" t="s">
        <v>155</v>
      </c>
      <c r="F19" s="14"/>
      <c r="G19" s="14"/>
      <c r="H19" s="14"/>
      <c r="I19" s="14"/>
      <c r="J19" s="28"/>
    </row>
    <row r="20" spans="1:10" ht="15.75" thickBot="1">
      <c r="A20" s="11" t="s">
        <v>16</v>
      </c>
      <c r="B20" s="14" t="s">
        <v>22</v>
      </c>
      <c r="C20" s="15" t="s">
        <v>23</v>
      </c>
      <c r="D20" s="60">
        <v>100</v>
      </c>
      <c r="E20" s="17" t="s">
        <v>156</v>
      </c>
      <c r="F20" s="14"/>
      <c r="G20" s="14"/>
      <c r="H20" s="14"/>
      <c r="I20" s="14"/>
      <c r="J20" s="28"/>
    </row>
    <row r="21" spans="1:10" ht="15.75" thickBot="1">
      <c r="A21" s="11" t="s">
        <v>16</v>
      </c>
      <c r="B21" s="14" t="s">
        <v>24</v>
      </c>
      <c r="C21" s="15" t="s">
        <v>23</v>
      </c>
      <c r="D21" s="61">
        <v>125.5</v>
      </c>
      <c r="E21" s="17" t="s">
        <v>134</v>
      </c>
      <c r="F21" s="14"/>
      <c r="G21" s="14"/>
      <c r="H21" s="14"/>
      <c r="I21" s="14"/>
      <c r="J21" s="28"/>
    </row>
    <row r="22" spans="1:10" ht="15.75" thickBot="1">
      <c r="A22" s="11" t="s">
        <v>16</v>
      </c>
      <c r="B22" s="14" t="s">
        <v>17</v>
      </c>
      <c r="C22" s="15" t="s">
        <v>25</v>
      </c>
      <c r="D22" s="60">
        <v>30</v>
      </c>
      <c r="E22" s="17" t="s">
        <v>135</v>
      </c>
      <c r="F22" s="16"/>
      <c r="G22" s="16"/>
      <c r="H22" s="16"/>
      <c r="I22" s="16"/>
      <c r="J22" s="29"/>
    </row>
    <row r="23" spans="1:10" ht="15.75" thickBot="1">
      <c r="A23" s="11" t="s">
        <v>16</v>
      </c>
      <c r="B23" s="16" t="s">
        <v>26</v>
      </c>
      <c r="C23" s="17" t="s">
        <v>27</v>
      </c>
      <c r="D23" s="60">
        <v>20</v>
      </c>
      <c r="E23" s="17" t="s">
        <v>136</v>
      </c>
      <c r="F23" s="16"/>
      <c r="G23" s="16"/>
      <c r="H23" s="16"/>
      <c r="I23" s="16"/>
      <c r="J23" s="29"/>
    </row>
    <row r="24" spans="1:10" ht="15.75" thickBot="1">
      <c r="A24" s="11" t="s">
        <v>16</v>
      </c>
      <c r="B24" s="16" t="s">
        <v>28</v>
      </c>
      <c r="C24" s="17" t="s">
        <v>29</v>
      </c>
      <c r="D24" s="60">
        <v>56</v>
      </c>
      <c r="E24" s="17" t="s">
        <v>137</v>
      </c>
      <c r="F24" s="16"/>
      <c r="G24" s="16"/>
      <c r="H24" s="16"/>
      <c r="I24" s="16"/>
      <c r="J24" s="29"/>
    </row>
    <row r="25" spans="1:10" ht="15.75" thickBot="1">
      <c r="A25" s="11" t="s">
        <v>16</v>
      </c>
      <c r="B25" s="16" t="s">
        <v>22</v>
      </c>
      <c r="C25" s="17" t="s">
        <v>30</v>
      </c>
      <c r="D25" s="60">
        <v>65</v>
      </c>
      <c r="E25" s="17" t="s">
        <v>138</v>
      </c>
      <c r="F25" s="16"/>
      <c r="G25" s="16"/>
      <c r="H25" s="16"/>
      <c r="I25" s="16"/>
      <c r="J25" s="29"/>
    </row>
    <row r="26" spans="1:10" ht="15.75" thickBot="1">
      <c r="A26" s="11" t="s">
        <v>16</v>
      </c>
      <c r="B26" s="16" t="s">
        <v>22</v>
      </c>
      <c r="C26" s="17" t="s">
        <v>31</v>
      </c>
      <c r="D26" s="60">
        <v>65</v>
      </c>
      <c r="E26" s="17" t="s">
        <v>139</v>
      </c>
      <c r="F26" s="16"/>
      <c r="G26" s="16"/>
      <c r="H26" s="16"/>
      <c r="I26" s="16"/>
      <c r="J26" s="29"/>
    </row>
    <row r="27" spans="1:10" ht="15.75" thickBot="1">
      <c r="A27" s="11" t="s">
        <v>16</v>
      </c>
      <c r="B27" s="16" t="s">
        <v>32</v>
      </c>
      <c r="C27" s="17" t="s">
        <v>33</v>
      </c>
      <c r="D27" s="60">
        <v>85</v>
      </c>
      <c r="E27" s="17" t="s">
        <v>140</v>
      </c>
      <c r="F27" s="16"/>
      <c r="G27" s="16"/>
      <c r="H27" s="16"/>
      <c r="I27" s="16"/>
      <c r="J27" s="29"/>
    </row>
    <row r="28" spans="1:10" ht="15.75" thickBot="1">
      <c r="A28" s="11" t="s">
        <v>16</v>
      </c>
      <c r="B28" s="16" t="s">
        <v>34</v>
      </c>
      <c r="C28" s="17" t="s">
        <v>35</v>
      </c>
      <c r="D28" s="61">
        <v>9.9</v>
      </c>
      <c r="E28" s="17" t="s">
        <v>141</v>
      </c>
      <c r="F28" s="16"/>
      <c r="G28" s="16"/>
      <c r="H28" s="16"/>
      <c r="I28" s="16"/>
      <c r="J28" s="29"/>
    </row>
    <row r="29" spans="1:10" ht="15.75" thickBot="1">
      <c r="A29" s="11" t="s">
        <v>16</v>
      </c>
      <c r="B29" s="16" t="s">
        <v>36</v>
      </c>
      <c r="C29" s="17" t="s">
        <v>37</v>
      </c>
      <c r="D29" s="60">
        <v>10</v>
      </c>
      <c r="E29" s="17" t="s">
        <v>142</v>
      </c>
      <c r="F29" s="16"/>
      <c r="G29" s="16"/>
      <c r="H29" s="16"/>
      <c r="I29" s="16"/>
      <c r="J29" s="29"/>
    </row>
    <row r="30" spans="1:10" ht="15.75" thickBot="1">
      <c r="A30" s="11" t="s">
        <v>16</v>
      </c>
      <c r="B30" s="16" t="s">
        <v>38</v>
      </c>
      <c r="C30" s="17" t="s">
        <v>37</v>
      </c>
      <c r="D30" s="60">
        <v>22</v>
      </c>
      <c r="E30" s="17" t="s">
        <v>143</v>
      </c>
      <c r="F30" s="16"/>
      <c r="G30" s="16"/>
      <c r="H30" s="16"/>
      <c r="I30" s="16"/>
      <c r="J30" s="29"/>
    </row>
    <row r="31" spans="1:10" ht="15.75" thickBot="1">
      <c r="A31" s="11" t="s">
        <v>16</v>
      </c>
      <c r="B31" s="16" t="s">
        <v>39</v>
      </c>
      <c r="C31" s="17" t="s">
        <v>37</v>
      </c>
      <c r="D31" s="60">
        <v>10</v>
      </c>
      <c r="E31" s="17" t="s">
        <v>144</v>
      </c>
      <c r="F31" s="16"/>
      <c r="G31" s="16"/>
      <c r="H31" s="16"/>
      <c r="I31" s="16"/>
      <c r="J31" s="29"/>
    </row>
    <row r="32" spans="1:12" ht="15.75" thickBot="1">
      <c r="A32" s="47" t="s">
        <v>48</v>
      </c>
      <c r="B32" s="48" t="s">
        <v>49</v>
      </c>
      <c r="C32" s="49">
        <v>42801</v>
      </c>
      <c r="D32" s="86">
        <v>455.5</v>
      </c>
      <c r="E32" s="50" t="s">
        <v>56</v>
      </c>
      <c r="F32" s="48" t="s">
        <v>57</v>
      </c>
      <c r="G32" s="48"/>
      <c r="H32" s="16"/>
      <c r="I32" s="16"/>
      <c r="J32" s="29"/>
      <c r="L32" s="30"/>
    </row>
    <row r="33" spans="1:10" ht="16.5" thickBot="1" thickTop="1">
      <c r="A33" s="42" t="s">
        <v>42</v>
      </c>
      <c r="B33" s="43" t="s">
        <v>43</v>
      </c>
      <c r="C33" s="44">
        <v>42815</v>
      </c>
      <c r="D33" s="87">
        <v>5.67</v>
      </c>
      <c r="E33" s="51" t="s">
        <v>145</v>
      </c>
      <c r="F33" s="16"/>
      <c r="G33" s="16"/>
      <c r="H33" s="16"/>
      <c r="I33" s="16"/>
      <c r="J33" s="29"/>
    </row>
    <row r="34" spans="1:10" ht="15.75" thickBot="1">
      <c r="A34" s="42" t="s">
        <v>42</v>
      </c>
      <c r="B34" s="45" t="s">
        <v>46</v>
      </c>
      <c r="C34" s="46">
        <v>42817</v>
      </c>
      <c r="D34" s="88">
        <v>81.9</v>
      </c>
      <c r="E34" s="52" t="s">
        <v>146</v>
      </c>
      <c r="F34" s="16"/>
      <c r="G34" s="16"/>
      <c r="H34" s="16"/>
      <c r="I34" s="16"/>
      <c r="J34" s="29"/>
    </row>
    <row r="35" spans="1:10" ht="15.75" thickBot="1">
      <c r="A35" s="42" t="s">
        <v>42</v>
      </c>
      <c r="B35" s="45" t="s">
        <v>45</v>
      </c>
      <c r="C35" s="46">
        <v>42817</v>
      </c>
      <c r="D35" s="88">
        <v>28.35</v>
      </c>
      <c r="E35" s="52" t="s">
        <v>147</v>
      </c>
      <c r="F35" s="16"/>
      <c r="G35" s="16"/>
      <c r="H35" s="16"/>
      <c r="I35" s="16"/>
      <c r="J35" s="29"/>
    </row>
    <row r="36" spans="1:10" ht="15.75" thickBot="1">
      <c r="A36" s="42" t="s">
        <v>42</v>
      </c>
      <c r="B36" s="45" t="s">
        <v>44</v>
      </c>
      <c r="C36" s="46">
        <v>42818</v>
      </c>
      <c r="D36" s="88">
        <v>66.72</v>
      </c>
      <c r="E36" s="52" t="s">
        <v>148</v>
      </c>
      <c r="F36" s="16"/>
      <c r="G36" s="16"/>
      <c r="H36" s="16"/>
      <c r="I36" s="16"/>
      <c r="J36" s="29"/>
    </row>
    <row r="37" spans="1:10" ht="15.75" thickBot="1">
      <c r="A37" s="42" t="s">
        <v>42</v>
      </c>
      <c r="B37" s="45" t="s">
        <v>45</v>
      </c>
      <c r="C37" s="46">
        <v>42821</v>
      </c>
      <c r="D37" s="88">
        <v>14.31</v>
      </c>
      <c r="E37" s="52" t="s">
        <v>149</v>
      </c>
      <c r="F37" s="16"/>
      <c r="G37" s="16"/>
      <c r="H37" s="16"/>
      <c r="I37" s="16"/>
      <c r="J37" s="29"/>
    </row>
    <row r="38" spans="1:10" ht="15.75" thickBot="1">
      <c r="A38" s="42" t="s">
        <v>42</v>
      </c>
      <c r="B38" s="45" t="s">
        <v>45</v>
      </c>
      <c r="C38" s="46">
        <v>42821</v>
      </c>
      <c r="D38" s="88">
        <v>21.68</v>
      </c>
      <c r="E38" s="52" t="s">
        <v>150</v>
      </c>
      <c r="F38" s="16"/>
      <c r="G38" s="16"/>
      <c r="H38" s="16"/>
      <c r="I38" s="16"/>
      <c r="J38" s="29"/>
    </row>
    <row r="39" spans="1:10" ht="15.75" thickBot="1">
      <c r="A39" s="42" t="s">
        <v>42</v>
      </c>
      <c r="B39" s="45" t="s">
        <v>45</v>
      </c>
      <c r="C39" s="46">
        <v>42822</v>
      </c>
      <c r="D39" s="88">
        <v>29.11</v>
      </c>
      <c r="E39" s="52" t="s">
        <v>151</v>
      </c>
      <c r="F39" s="16"/>
      <c r="G39" s="16"/>
      <c r="H39" s="16"/>
      <c r="I39" s="16"/>
      <c r="J39" s="29"/>
    </row>
    <row r="40" spans="1:10" ht="15.75" thickBot="1">
      <c r="A40" s="42" t="s">
        <v>42</v>
      </c>
      <c r="B40" s="45" t="s">
        <v>46</v>
      </c>
      <c r="C40" s="46">
        <v>42822</v>
      </c>
      <c r="D40" s="88">
        <v>101.43</v>
      </c>
      <c r="E40" s="52" t="s">
        <v>152</v>
      </c>
      <c r="F40" s="16"/>
      <c r="G40" s="16"/>
      <c r="H40" s="16"/>
      <c r="I40" s="16"/>
      <c r="J40" s="29"/>
    </row>
    <row r="41" spans="1:10" ht="15.75" thickBot="1">
      <c r="A41" s="42" t="s">
        <v>42</v>
      </c>
      <c r="B41" s="45" t="s">
        <v>47</v>
      </c>
      <c r="C41" s="46">
        <v>42822</v>
      </c>
      <c r="D41" s="88">
        <v>14.67</v>
      </c>
      <c r="E41" s="52" t="s">
        <v>153</v>
      </c>
      <c r="F41" s="16"/>
      <c r="G41" s="16"/>
      <c r="H41" s="16"/>
      <c r="I41" s="16"/>
      <c r="J41" s="29"/>
    </row>
    <row r="42" spans="1:10" ht="15.75" thickBot="1">
      <c r="A42" s="42" t="s">
        <v>42</v>
      </c>
      <c r="B42" s="45" t="s">
        <v>45</v>
      </c>
      <c r="C42" s="46">
        <v>42823</v>
      </c>
      <c r="D42" s="88">
        <v>5.36</v>
      </c>
      <c r="E42" s="52" t="s">
        <v>154</v>
      </c>
      <c r="F42" s="35" t="s">
        <v>57</v>
      </c>
      <c r="G42" s="35"/>
      <c r="H42" s="35"/>
      <c r="I42" s="35"/>
      <c r="J42" s="36"/>
    </row>
    <row r="43" spans="1:10" ht="16.5" thickBot="1" thickTop="1">
      <c r="A43" s="20" t="s">
        <v>40</v>
      </c>
      <c r="B43" s="21"/>
      <c r="C43" s="21"/>
      <c r="D43" s="64">
        <f>SUM(D17:D42)</f>
        <v>1500</v>
      </c>
      <c r="E43" s="21"/>
      <c r="F43" s="21"/>
      <c r="G43" s="21"/>
      <c r="H43" s="21"/>
      <c r="I43" s="21"/>
      <c r="J43" s="32"/>
    </row>
    <row r="44" ht="16.5" thickBot="1" thickTop="1"/>
    <row r="45" spans="1:2" ht="16.5" thickBot="1" thickTop="1">
      <c r="A45" s="3" t="s">
        <v>41</v>
      </c>
      <c r="B45" s="4">
        <f>B13-D43</f>
        <v>0</v>
      </c>
    </row>
    <row r="46" ht="15.75" thickTop="1"/>
  </sheetData>
  <sheetProtection/>
  <mergeCells count="1">
    <mergeCell ref="A1:J1"/>
  </mergeCells>
  <printOptions/>
  <pageMargins left="0.15748031496062992" right="0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zoomScaleSheetLayoutView="100" zoomScalePageLayoutView="0" workbookViewId="0" topLeftCell="A2">
      <selection activeCell="F2" sqref="F2"/>
    </sheetView>
  </sheetViews>
  <sheetFormatPr defaultColWidth="8.8515625" defaultRowHeight="15"/>
  <cols>
    <col min="1" max="1" width="24.00390625" style="0" customWidth="1"/>
    <col min="2" max="2" width="21.28125" style="0" customWidth="1"/>
    <col min="3" max="3" width="24.140625" style="0" customWidth="1"/>
    <col min="4" max="4" width="8.8515625" style="0" customWidth="1"/>
    <col min="5" max="5" width="19.57421875" style="0" customWidth="1"/>
    <col min="6" max="6" width="36.28125" style="0" customWidth="1"/>
    <col min="7" max="7" width="8.8515625" style="0" hidden="1" customWidth="1"/>
    <col min="8" max="8" width="27.57421875" style="0" hidden="1" customWidth="1"/>
    <col min="9" max="9" width="8.8515625" style="0" hidden="1" customWidth="1"/>
    <col min="10" max="10" width="18.421875" style="0" hidden="1" customWidth="1"/>
  </cols>
  <sheetData>
    <row r="1" spans="1:10" ht="29.25" customHeight="1" thickBot="1">
      <c r="A1" s="89" t="s">
        <v>88</v>
      </c>
      <c r="B1" s="89"/>
      <c r="C1" s="89"/>
      <c r="D1" s="89"/>
      <c r="E1" s="89"/>
      <c r="F1" s="89"/>
      <c r="G1" s="90"/>
      <c r="H1" s="90"/>
      <c r="I1" s="90"/>
      <c r="J1" s="90"/>
    </row>
    <row r="2" spans="1:10" ht="15.75" thickTop="1">
      <c r="A2" s="67" t="s">
        <v>0</v>
      </c>
      <c r="B2" s="68"/>
      <c r="C2" s="68"/>
      <c r="D2" s="68"/>
      <c r="E2" s="69" t="s">
        <v>125</v>
      </c>
      <c r="F2" s="84"/>
      <c r="G2" s="40" t="s">
        <v>52</v>
      </c>
      <c r="H2" s="39"/>
      <c r="I2" s="40"/>
      <c r="J2" s="22"/>
    </row>
    <row r="3" spans="1:10" ht="15">
      <c r="A3" s="71" t="s">
        <v>1</v>
      </c>
      <c r="B3" s="72"/>
      <c r="C3" s="72"/>
      <c r="D3" s="72"/>
      <c r="E3" s="72"/>
      <c r="F3" s="73"/>
      <c r="G3" s="38"/>
      <c r="H3" s="38"/>
      <c r="I3" s="38"/>
      <c r="J3" s="23"/>
    </row>
    <row r="4" spans="1:10" ht="15">
      <c r="A4" s="71" t="s">
        <v>2</v>
      </c>
      <c r="B4" s="72"/>
      <c r="C4" s="72"/>
      <c r="D4" s="72"/>
      <c r="E4" s="74" t="s">
        <v>126</v>
      </c>
      <c r="F4" s="85"/>
      <c r="G4" s="41">
        <v>42786</v>
      </c>
      <c r="H4" s="38"/>
      <c r="I4" s="41"/>
      <c r="J4" s="23"/>
    </row>
    <row r="5" spans="1:10" ht="15">
      <c r="A5" s="71" t="s">
        <v>4</v>
      </c>
      <c r="B5" s="72"/>
      <c r="C5" s="72"/>
      <c r="D5" s="72"/>
      <c r="E5" s="72"/>
      <c r="F5" s="85"/>
      <c r="G5" s="38"/>
      <c r="H5" s="38"/>
      <c r="I5" s="38"/>
      <c r="J5" s="23"/>
    </row>
    <row r="6" spans="1:10" ht="15">
      <c r="A6" s="71" t="s">
        <v>5</v>
      </c>
      <c r="B6" s="72"/>
      <c r="C6" s="72"/>
      <c r="D6" s="72"/>
      <c r="E6" s="74" t="s">
        <v>6</v>
      </c>
      <c r="F6" s="85" t="s">
        <v>53</v>
      </c>
      <c r="G6" s="38" t="s">
        <v>53</v>
      </c>
      <c r="H6" s="38"/>
      <c r="I6" s="38"/>
      <c r="J6" s="23"/>
    </row>
    <row r="7" spans="1:10" ht="15">
      <c r="A7" s="71"/>
      <c r="B7" s="72"/>
      <c r="C7" s="72"/>
      <c r="D7" s="72"/>
      <c r="E7" s="72"/>
      <c r="F7" s="73"/>
      <c r="G7" s="38"/>
      <c r="H7" s="38"/>
      <c r="I7" s="38"/>
      <c r="J7" s="23"/>
    </row>
    <row r="8" spans="1:10" ht="15">
      <c r="A8" s="75" t="s">
        <v>7</v>
      </c>
      <c r="B8" s="72"/>
      <c r="C8" s="72"/>
      <c r="D8" s="72"/>
      <c r="E8" s="72"/>
      <c r="F8" s="85"/>
      <c r="G8" s="38"/>
      <c r="H8" s="38"/>
      <c r="I8" s="38"/>
      <c r="J8" s="23"/>
    </row>
    <row r="9" spans="1:10" ht="15">
      <c r="A9" s="71" t="s">
        <v>54</v>
      </c>
      <c r="B9" s="72"/>
      <c r="C9" s="72"/>
      <c r="D9" s="72"/>
      <c r="E9" s="72"/>
      <c r="F9" s="73"/>
      <c r="G9" s="38"/>
      <c r="H9" s="38"/>
      <c r="I9" s="38"/>
      <c r="J9" s="23"/>
    </row>
    <row r="10" spans="1:10" ht="15">
      <c r="A10" s="71" t="s">
        <v>55</v>
      </c>
      <c r="B10" s="72"/>
      <c r="C10" s="72"/>
      <c r="D10" s="72"/>
      <c r="E10" s="72"/>
      <c r="F10" s="73"/>
      <c r="G10" s="38"/>
      <c r="H10" s="38"/>
      <c r="I10" s="38"/>
      <c r="J10" s="23"/>
    </row>
    <row r="11" spans="1:10" ht="15">
      <c r="A11" s="76" t="s">
        <v>4</v>
      </c>
      <c r="B11" s="30"/>
      <c r="C11" s="30"/>
      <c r="D11" s="30"/>
      <c r="E11" s="30"/>
      <c r="F11" s="77"/>
      <c r="G11" s="1"/>
      <c r="H11" s="1"/>
      <c r="I11" s="1"/>
      <c r="J11" s="23"/>
    </row>
    <row r="12" spans="1:10" ht="15.75" thickBot="1">
      <c r="A12" s="78" t="s">
        <v>5</v>
      </c>
      <c r="B12" s="79"/>
      <c r="C12" s="79"/>
      <c r="D12" s="79"/>
      <c r="E12" s="79"/>
      <c r="F12" s="80"/>
      <c r="G12" s="2"/>
      <c r="H12" s="2"/>
      <c r="I12" s="2"/>
      <c r="J12" s="24"/>
    </row>
    <row r="13" spans="1:10" ht="23.25" customHeight="1" thickBot="1" thickTop="1">
      <c r="A13" s="65" t="s">
        <v>8</v>
      </c>
      <c r="B13" s="66">
        <v>1500</v>
      </c>
      <c r="C13" s="30"/>
      <c r="D13" s="30"/>
      <c r="E13" s="30"/>
      <c r="F13" s="30"/>
      <c r="G13" s="5"/>
      <c r="H13" s="5"/>
      <c r="I13" s="5"/>
      <c r="J13" s="25"/>
    </row>
    <row r="14" spans="1:10" ht="33.75" customHeight="1" thickBot="1" thickTop="1">
      <c r="A14" s="6"/>
      <c r="B14" s="1"/>
      <c r="C14" s="7" t="s">
        <v>9</v>
      </c>
      <c r="D14" s="1"/>
      <c r="E14" s="1"/>
      <c r="F14" s="1"/>
      <c r="G14" s="1"/>
      <c r="H14" s="1"/>
      <c r="I14" s="1"/>
      <c r="J14" s="26"/>
    </row>
    <row r="15" spans="1:10" ht="1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6.5" thickBot="1" thickTop="1">
      <c r="A16" s="8" t="s">
        <v>11</v>
      </c>
      <c r="B16" s="8" t="s">
        <v>12</v>
      </c>
      <c r="C16" s="8" t="s">
        <v>104</v>
      </c>
      <c r="D16" s="8" t="s">
        <v>13</v>
      </c>
      <c r="E16" s="8" t="s">
        <v>14</v>
      </c>
      <c r="F16" s="8" t="s">
        <v>15</v>
      </c>
      <c r="G16" s="10"/>
      <c r="H16" s="10"/>
      <c r="I16" s="10"/>
      <c r="J16" s="10"/>
    </row>
    <row r="17" spans="1:10" ht="16.5" thickBot="1" thickTop="1">
      <c r="A17" s="11" t="s">
        <v>42</v>
      </c>
      <c r="B17" s="16" t="s">
        <v>44</v>
      </c>
      <c r="C17" s="33">
        <v>42829</v>
      </c>
      <c r="D17" s="61">
        <v>31.92</v>
      </c>
      <c r="E17" s="34" t="s">
        <v>113</v>
      </c>
      <c r="F17" s="12"/>
      <c r="G17" s="12"/>
      <c r="H17" s="12"/>
      <c r="I17" s="12"/>
      <c r="J17" s="27"/>
    </row>
    <row r="18" spans="1:10" ht="15.75" thickBot="1">
      <c r="A18" s="11" t="s">
        <v>42</v>
      </c>
      <c r="B18" s="37" t="s">
        <v>44</v>
      </c>
      <c r="C18" s="33">
        <v>42829</v>
      </c>
      <c r="D18" s="61">
        <v>13.41</v>
      </c>
      <c r="E18" s="34" t="s">
        <v>114</v>
      </c>
      <c r="F18" s="14"/>
      <c r="G18" s="14"/>
      <c r="H18" s="14"/>
      <c r="I18" s="14"/>
      <c r="J18" s="28"/>
    </row>
    <row r="19" spans="1:10" ht="15.75" thickBot="1">
      <c r="A19" s="11" t="s">
        <v>42</v>
      </c>
      <c r="B19" s="37" t="s">
        <v>46</v>
      </c>
      <c r="C19" s="33">
        <v>42829</v>
      </c>
      <c r="D19" s="61">
        <v>61.02</v>
      </c>
      <c r="E19" s="34" t="s">
        <v>115</v>
      </c>
      <c r="F19" s="14"/>
      <c r="G19" s="14"/>
      <c r="H19" s="14"/>
      <c r="I19" s="14"/>
      <c r="J19" s="28"/>
    </row>
    <row r="20" spans="1:10" ht="15.75" thickBot="1">
      <c r="A20" s="11" t="s">
        <v>42</v>
      </c>
      <c r="B20" s="16" t="s">
        <v>50</v>
      </c>
      <c r="C20" s="33">
        <v>42836</v>
      </c>
      <c r="D20" s="61">
        <v>182.25</v>
      </c>
      <c r="E20" s="34" t="s">
        <v>116</v>
      </c>
      <c r="F20" s="14"/>
      <c r="G20" s="14"/>
      <c r="H20" s="14"/>
      <c r="I20" s="14"/>
      <c r="J20" s="28"/>
    </row>
    <row r="21" spans="1:10" ht="15.75" thickBot="1">
      <c r="A21" s="11" t="s">
        <v>42</v>
      </c>
      <c r="B21" s="37" t="s">
        <v>44</v>
      </c>
      <c r="C21" s="33">
        <v>42836</v>
      </c>
      <c r="D21" s="61">
        <v>29.93</v>
      </c>
      <c r="E21" s="34" t="s">
        <v>117</v>
      </c>
      <c r="F21" s="14"/>
      <c r="G21" s="14"/>
      <c r="H21" s="14"/>
      <c r="I21" s="14"/>
      <c r="J21" s="28"/>
    </row>
    <row r="22" spans="1:10" ht="15.75" thickBot="1">
      <c r="A22" s="11" t="s">
        <v>42</v>
      </c>
      <c r="B22" s="16" t="s">
        <v>45</v>
      </c>
      <c r="C22" s="33">
        <v>42853</v>
      </c>
      <c r="D22" s="61">
        <v>232.65</v>
      </c>
      <c r="E22" s="34" t="s">
        <v>118</v>
      </c>
      <c r="F22" s="16"/>
      <c r="G22" s="16"/>
      <c r="H22" s="16"/>
      <c r="I22" s="16"/>
      <c r="J22" s="29"/>
    </row>
    <row r="23" spans="1:10" ht="15.75" thickBot="1">
      <c r="A23" s="11" t="s">
        <v>112</v>
      </c>
      <c r="B23" s="16" t="s">
        <v>58</v>
      </c>
      <c r="C23" s="33">
        <v>42756</v>
      </c>
      <c r="D23" s="60">
        <v>90</v>
      </c>
      <c r="E23" s="17" t="s">
        <v>119</v>
      </c>
      <c r="F23" s="16"/>
      <c r="G23" s="16"/>
      <c r="H23" s="16"/>
      <c r="I23" s="16"/>
      <c r="J23" s="29"/>
    </row>
    <row r="24" spans="1:10" ht="15">
      <c r="A24" s="11" t="s">
        <v>112</v>
      </c>
      <c r="B24" s="16" t="s">
        <v>58</v>
      </c>
      <c r="C24" s="33">
        <v>42756</v>
      </c>
      <c r="D24" s="60">
        <v>90</v>
      </c>
      <c r="E24" s="17" t="s">
        <v>120</v>
      </c>
      <c r="F24" s="16"/>
      <c r="G24" s="16"/>
      <c r="H24" s="16"/>
      <c r="I24" s="16"/>
      <c r="J24" s="29"/>
    </row>
    <row r="25" spans="1:10" ht="15">
      <c r="A25" s="11" t="s">
        <v>112</v>
      </c>
      <c r="B25" s="16" t="s">
        <v>58</v>
      </c>
      <c r="C25" s="33">
        <v>42757</v>
      </c>
      <c r="D25" s="60">
        <v>90</v>
      </c>
      <c r="E25" s="17" t="s">
        <v>121</v>
      </c>
      <c r="F25" s="16"/>
      <c r="G25" s="16"/>
      <c r="H25" s="16"/>
      <c r="I25" s="16"/>
      <c r="J25" s="29"/>
    </row>
    <row r="26" spans="1:10" ht="15">
      <c r="A26" s="11" t="s">
        <v>112</v>
      </c>
      <c r="B26" s="16" t="s">
        <v>58</v>
      </c>
      <c r="C26" s="33">
        <v>42758</v>
      </c>
      <c r="D26" s="60">
        <v>90</v>
      </c>
      <c r="E26" s="17" t="s">
        <v>122</v>
      </c>
      <c r="F26" s="16"/>
      <c r="G26" s="16"/>
      <c r="H26" s="16"/>
      <c r="I26" s="16"/>
      <c r="J26" s="29"/>
    </row>
    <row r="27" spans="1:10" ht="15">
      <c r="A27" s="11" t="s">
        <v>112</v>
      </c>
      <c r="B27" s="16" t="s">
        <v>58</v>
      </c>
      <c r="C27" s="33">
        <v>42761</v>
      </c>
      <c r="D27" s="60">
        <v>90</v>
      </c>
      <c r="E27" s="17" t="s">
        <v>120</v>
      </c>
      <c r="F27" s="16"/>
      <c r="G27" s="16"/>
      <c r="H27" s="16"/>
      <c r="I27" s="16"/>
      <c r="J27" s="29"/>
    </row>
    <row r="28" spans="1:10" ht="15">
      <c r="A28" s="11" t="s">
        <v>112</v>
      </c>
      <c r="B28" s="16" t="s">
        <v>58</v>
      </c>
      <c r="C28" s="33">
        <v>42761</v>
      </c>
      <c r="D28" s="60">
        <v>90</v>
      </c>
      <c r="E28" s="17" t="s">
        <v>123</v>
      </c>
      <c r="F28" s="16"/>
      <c r="G28" s="16"/>
      <c r="H28" s="16"/>
      <c r="I28" s="16"/>
      <c r="J28" s="29"/>
    </row>
    <row r="29" spans="1:10" ht="15">
      <c r="A29" s="11" t="s">
        <v>112</v>
      </c>
      <c r="B29" s="16" t="s">
        <v>58</v>
      </c>
      <c r="C29" s="33">
        <v>42763</v>
      </c>
      <c r="D29" s="60">
        <v>90</v>
      </c>
      <c r="E29" s="17" t="s">
        <v>123</v>
      </c>
      <c r="F29" s="16"/>
      <c r="G29" s="16"/>
      <c r="H29" s="16"/>
      <c r="I29" s="16"/>
      <c r="J29" s="29"/>
    </row>
    <row r="30" spans="1:10" ht="15">
      <c r="A30" s="11" t="s">
        <v>112</v>
      </c>
      <c r="B30" s="16" t="s">
        <v>58</v>
      </c>
      <c r="C30" s="33">
        <v>42763</v>
      </c>
      <c r="D30" s="60">
        <v>90</v>
      </c>
      <c r="E30" s="17" t="s">
        <v>120</v>
      </c>
      <c r="F30" s="16"/>
      <c r="G30" s="16"/>
      <c r="H30" s="16"/>
      <c r="I30" s="16"/>
      <c r="J30" s="29"/>
    </row>
    <row r="31" spans="1:10" ht="15">
      <c r="A31" s="11" t="s">
        <v>112</v>
      </c>
      <c r="B31" s="16" t="s">
        <v>58</v>
      </c>
      <c r="C31" s="33">
        <v>42814</v>
      </c>
      <c r="D31" s="60">
        <v>90</v>
      </c>
      <c r="E31" s="17" t="s">
        <v>120</v>
      </c>
      <c r="F31" s="16"/>
      <c r="G31" s="16"/>
      <c r="H31" s="16"/>
      <c r="I31" s="16"/>
      <c r="J31" s="29"/>
    </row>
    <row r="32" spans="1:10" ht="15.75" thickBot="1">
      <c r="A32" s="11" t="s">
        <v>112</v>
      </c>
      <c r="B32" s="16" t="s">
        <v>58</v>
      </c>
      <c r="C32" s="33">
        <v>42815</v>
      </c>
      <c r="D32" s="60">
        <v>90</v>
      </c>
      <c r="E32" s="17" t="s">
        <v>124</v>
      </c>
      <c r="F32" s="16"/>
      <c r="G32" s="16"/>
      <c r="H32" s="16"/>
      <c r="I32" s="16"/>
      <c r="J32" s="29"/>
    </row>
    <row r="33" spans="1:12" ht="15.75" thickBot="1">
      <c r="A33" s="11" t="s">
        <v>112</v>
      </c>
      <c r="B33" s="16" t="s">
        <v>58</v>
      </c>
      <c r="C33" s="33">
        <v>42816</v>
      </c>
      <c r="D33" s="61">
        <v>48.82</v>
      </c>
      <c r="E33" s="17" t="s">
        <v>120</v>
      </c>
      <c r="F33" s="35" t="s">
        <v>57</v>
      </c>
      <c r="G33" s="16"/>
      <c r="H33" s="16"/>
      <c r="I33" s="16"/>
      <c r="J33" s="29"/>
      <c r="L33" s="30"/>
    </row>
    <row r="34" spans="1:10" ht="16.5" thickBot="1" thickTop="1">
      <c r="A34" s="20" t="s">
        <v>40</v>
      </c>
      <c r="B34" s="21"/>
      <c r="C34" s="21"/>
      <c r="D34" s="21">
        <f>SUM(D17:D33)</f>
        <v>1500</v>
      </c>
      <c r="E34" s="21"/>
      <c r="F34" s="21"/>
      <c r="G34" s="21"/>
      <c r="H34" s="21"/>
      <c r="I34" s="21"/>
      <c r="J34" s="32"/>
    </row>
    <row r="36" spans="1:2" ht="15">
      <c r="A36" s="3" t="s">
        <v>41</v>
      </c>
      <c r="B36" s="4">
        <f>B13-D34</f>
        <v>0</v>
      </c>
    </row>
  </sheetData>
  <sheetProtection/>
  <mergeCells count="1">
    <mergeCell ref="A1:J1"/>
  </mergeCells>
  <printOptions/>
  <pageMargins left="0.15748031496062992" right="0" top="0.984251968503937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SheetLayoutView="100" zoomScalePageLayoutView="0" workbookViewId="0" topLeftCell="A1">
      <selection activeCell="M20" sqref="M20"/>
    </sheetView>
  </sheetViews>
  <sheetFormatPr defaultColWidth="8.8515625" defaultRowHeight="15"/>
  <cols>
    <col min="1" max="1" width="16.421875" style="0" customWidth="1"/>
    <col min="2" max="2" width="17.57421875" style="0" customWidth="1"/>
    <col min="3" max="3" width="25.140625" style="0" customWidth="1"/>
    <col min="4" max="4" width="12.28125" style="0" customWidth="1"/>
    <col min="5" max="5" width="19.28125" style="0" customWidth="1"/>
    <col min="6" max="6" width="0.13671875" style="0" customWidth="1"/>
    <col min="7" max="7" width="26.28125" style="0" customWidth="1"/>
    <col min="8" max="8" width="8.8515625" style="0" hidden="1" customWidth="1"/>
    <col min="9" max="9" width="26.57421875" style="0" hidden="1" customWidth="1"/>
    <col min="10" max="10" width="0.13671875" style="0" hidden="1" customWidth="1"/>
  </cols>
  <sheetData>
    <row r="1" s="57" customFormat="1" ht="15.75" thickBot="1">
      <c r="C1" s="57" t="s">
        <v>88</v>
      </c>
    </row>
    <row r="2" spans="1:10" ht="15.75" thickTop="1">
      <c r="A2" s="67" t="s">
        <v>0</v>
      </c>
      <c r="B2" s="68"/>
      <c r="C2" s="68"/>
      <c r="D2" s="68"/>
      <c r="E2" s="69" t="s">
        <v>51</v>
      </c>
      <c r="F2" s="69"/>
      <c r="G2" s="70" t="s">
        <v>52</v>
      </c>
      <c r="H2" s="39"/>
      <c r="I2" s="40"/>
      <c r="J2" s="22"/>
    </row>
    <row r="3" spans="1:10" ht="15">
      <c r="A3" s="71" t="s">
        <v>1</v>
      </c>
      <c r="B3" s="72"/>
      <c r="C3" s="72"/>
      <c r="D3" s="72"/>
      <c r="E3" s="72"/>
      <c r="F3" s="72"/>
      <c r="G3" s="73"/>
      <c r="H3" s="38"/>
      <c r="I3" s="38"/>
      <c r="J3" s="23"/>
    </row>
    <row r="4" spans="1:10" ht="15">
      <c r="A4" s="71" t="s">
        <v>2</v>
      </c>
      <c r="B4" s="72"/>
      <c r="C4" s="72"/>
      <c r="D4" s="72"/>
      <c r="E4" s="74" t="s">
        <v>3</v>
      </c>
      <c r="F4" s="74"/>
      <c r="G4" s="81">
        <v>42786</v>
      </c>
      <c r="H4" s="38"/>
      <c r="I4" s="41"/>
      <c r="J4" s="23"/>
    </row>
    <row r="5" spans="1:10" ht="15">
      <c r="A5" s="71" t="s">
        <v>4</v>
      </c>
      <c r="B5" s="72"/>
      <c r="C5" s="72"/>
      <c r="D5" s="72"/>
      <c r="E5" s="72"/>
      <c r="F5" s="74"/>
      <c r="G5" s="73"/>
      <c r="H5" s="38"/>
      <c r="I5" s="38"/>
      <c r="J5" s="23"/>
    </row>
    <row r="6" spans="1:10" ht="15">
      <c r="A6" s="71" t="s">
        <v>5</v>
      </c>
      <c r="B6" s="72"/>
      <c r="C6" s="72"/>
      <c r="D6" s="72"/>
      <c r="E6" s="74" t="s">
        <v>6</v>
      </c>
      <c r="F6" s="74"/>
      <c r="G6" s="73" t="s">
        <v>53</v>
      </c>
      <c r="H6" s="38"/>
      <c r="I6" s="38"/>
      <c r="J6" s="23"/>
    </row>
    <row r="7" spans="1:10" ht="15">
      <c r="A7" s="71"/>
      <c r="B7" s="72"/>
      <c r="C7" s="72"/>
      <c r="D7" s="72"/>
      <c r="E7" s="72"/>
      <c r="F7" s="72"/>
      <c r="G7" s="73"/>
      <c r="H7" s="38"/>
      <c r="I7" s="38"/>
      <c r="J7" s="23"/>
    </row>
    <row r="8" spans="1:10" ht="15">
      <c r="A8" s="75" t="s">
        <v>7</v>
      </c>
      <c r="B8" s="72"/>
      <c r="C8" s="72"/>
      <c r="D8" s="72"/>
      <c r="E8" s="72"/>
      <c r="F8" s="74"/>
      <c r="G8" s="73"/>
      <c r="H8" s="38"/>
      <c r="I8" s="38"/>
      <c r="J8" s="23"/>
    </row>
    <row r="9" spans="1:10" ht="15">
      <c r="A9" s="71" t="s">
        <v>54</v>
      </c>
      <c r="B9" s="72"/>
      <c r="C9" s="72"/>
      <c r="D9" s="72"/>
      <c r="E9" s="72"/>
      <c r="F9" s="72"/>
      <c r="G9" s="73"/>
      <c r="H9" s="38"/>
      <c r="I9" s="38"/>
      <c r="J9" s="23"/>
    </row>
    <row r="10" spans="1:10" ht="15">
      <c r="A10" s="71" t="s">
        <v>55</v>
      </c>
      <c r="B10" s="72"/>
      <c r="C10" s="72"/>
      <c r="D10" s="72"/>
      <c r="E10" s="72"/>
      <c r="F10" s="72"/>
      <c r="G10" s="73"/>
      <c r="H10" s="38"/>
      <c r="I10" s="38"/>
      <c r="J10" s="23"/>
    </row>
    <row r="11" spans="1:10" ht="15">
      <c r="A11" s="76" t="s">
        <v>4</v>
      </c>
      <c r="B11" s="30"/>
      <c r="C11" s="30"/>
      <c r="D11" s="30"/>
      <c r="E11" s="30"/>
      <c r="F11" s="30"/>
      <c r="G11" s="77"/>
      <c r="H11" s="1"/>
      <c r="I11" s="1"/>
      <c r="J11" s="23"/>
    </row>
    <row r="12" spans="1:10" ht="15.75" thickBot="1">
      <c r="A12" s="78" t="s">
        <v>5</v>
      </c>
      <c r="B12" s="79"/>
      <c r="C12" s="79"/>
      <c r="D12" s="79"/>
      <c r="E12" s="79"/>
      <c r="F12" s="79"/>
      <c r="G12" s="80"/>
      <c r="H12" s="2"/>
      <c r="I12" s="2"/>
      <c r="J12" s="24"/>
    </row>
    <row r="13" spans="1:10" ht="16.5" thickBot="1" thickTop="1">
      <c r="A13" s="65" t="s">
        <v>8</v>
      </c>
      <c r="B13" s="66">
        <v>1500</v>
      </c>
      <c r="C13" s="30"/>
      <c r="D13" s="30"/>
      <c r="E13" s="30"/>
      <c r="F13" s="30"/>
      <c r="G13" s="30"/>
      <c r="H13" s="5"/>
      <c r="I13" s="5"/>
      <c r="J13" s="25"/>
    </row>
    <row r="14" spans="1:10" ht="16.5" thickBot="1" thickTop="1">
      <c r="A14" s="6"/>
      <c r="B14" s="1"/>
      <c r="C14" s="7" t="s">
        <v>9</v>
      </c>
      <c r="D14" s="1"/>
      <c r="E14" s="1"/>
      <c r="F14" s="1"/>
      <c r="G14" s="1"/>
      <c r="H14" s="1"/>
      <c r="I14" s="1"/>
      <c r="J14" s="26"/>
    </row>
    <row r="15" spans="1:10" ht="1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6.5" thickBot="1" thickTop="1">
      <c r="A16" s="8" t="s">
        <v>11</v>
      </c>
      <c r="B16" s="8" t="s">
        <v>12</v>
      </c>
      <c r="C16" s="8" t="s">
        <v>104</v>
      </c>
      <c r="D16" s="8" t="s">
        <v>13</v>
      </c>
      <c r="E16" s="8" t="s">
        <v>87</v>
      </c>
      <c r="F16" s="8" t="s">
        <v>15</v>
      </c>
      <c r="G16" s="10"/>
      <c r="H16" s="10"/>
      <c r="I16" s="10"/>
      <c r="J16" s="10"/>
    </row>
    <row r="17" spans="1:10" ht="16.5" thickBot="1" thickTop="1">
      <c r="A17" s="11" t="s">
        <v>16</v>
      </c>
      <c r="B17" s="12" t="s">
        <v>59</v>
      </c>
      <c r="C17" s="53">
        <v>42864</v>
      </c>
      <c r="D17" s="59">
        <v>15</v>
      </c>
      <c r="E17" s="58" t="s">
        <v>89</v>
      </c>
      <c r="F17" s="35"/>
      <c r="G17" s="12"/>
      <c r="H17" s="12"/>
      <c r="I17" s="12"/>
      <c r="J17" s="27"/>
    </row>
    <row r="18" spans="1:10" ht="15.75" thickBot="1">
      <c r="A18" s="11" t="s">
        <v>16</v>
      </c>
      <c r="B18" s="16" t="s">
        <v>60</v>
      </c>
      <c r="C18" s="53">
        <v>42864</v>
      </c>
      <c r="D18" s="60">
        <v>4</v>
      </c>
      <c r="E18" s="13" t="s">
        <v>89</v>
      </c>
      <c r="F18" s="35"/>
      <c r="G18" s="14"/>
      <c r="H18" s="14"/>
      <c r="I18" s="14"/>
      <c r="J18" s="28"/>
    </row>
    <row r="19" spans="1:10" ht="15.75" thickBot="1">
      <c r="A19" s="11" t="s">
        <v>16</v>
      </c>
      <c r="B19" s="16" t="s">
        <v>60</v>
      </c>
      <c r="C19" s="53">
        <v>42864</v>
      </c>
      <c r="D19" s="60">
        <v>4</v>
      </c>
      <c r="E19" s="13" t="s">
        <v>89</v>
      </c>
      <c r="F19" s="14"/>
      <c r="G19" s="14"/>
      <c r="H19" s="14"/>
      <c r="I19" s="14"/>
      <c r="J19" s="28"/>
    </row>
    <row r="20" spans="1:10" ht="15.75" thickBot="1">
      <c r="A20" s="11" t="s">
        <v>16</v>
      </c>
      <c r="B20" s="16" t="s">
        <v>61</v>
      </c>
      <c r="C20" s="33">
        <v>42865</v>
      </c>
      <c r="D20" s="61">
        <v>14.5</v>
      </c>
      <c r="E20" s="17" t="s">
        <v>90</v>
      </c>
      <c r="F20" s="14"/>
      <c r="G20" s="14"/>
      <c r="H20" s="14"/>
      <c r="I20" s="14"/>
      <c r="J20" s="28"/>
    </row>
    <row r="21" spans="1:10" ht="15.75" thickBot="1">
      <c r="A21" s="11" t="s">
        <v>16</v>
      </c>
      <c r="B21" s="16" t="s">
        <v>62</v>
      </c>
      <c r="C21" s="33">
        <v>42865</v>
      </c>
      <c r="D21" s="60">
        <v>4</v>
      </c>
      <c r="E21" s="17" t="s">
        <v>90</v>
      </c>
      <c r="F21" s="14"/>
      <c r="G21" s="14"/>
      <c r="H21" s="14"/>
      <c r="I21" s="14"/>
      <c r="J21" s="28"/>
    </row>
    <row r="22" spans="1:10" ht="15.75" thickBot="1">
      <c r="A22" s="11" t="s">
        <v>16</v>
      </c>
      <c r="B22" s="16" t="s">
        <v>63</v>
      </c>
      <c r="C22" s="33">
        <v>42865</v>
      </c>
      <c r="D22" s="61">
        <v>9.9</v>
      </c>
      <c r="E22" s="17" t="s">
        <v>90</v>
      </c>
      <c r="F22" s="16"/>
      <c r="G22" s="16"/>
      <c r="H22" s="16"/>
      <c r="I22" s="16"/>
      <c r="J22" s="29"/>
    </row>
    <row r="23" spans="1:10" ht="15.75" thickBot="1">
      <c r="A23" s="11" t="s">
        <v>16</v>
      </c>
      <c r="B23" s="16" t="s">
        <v>64</v>
      </c>
      <c r="C23" s="33">
        <v>42865</v>
      </c>
      <c r="D23" s="61">
        <v>9.9</v>
      </c>
      <c r="E23" s="17" t="s">
        <v>90</v>
      </c>
      <c r="F23" s="16"/>
      <c r="G23" s="16"/>
      <c r="H23" s="16"/>
      <c r="I23" s="16"/>
      <c r="J23" s="29"/>
    </row>
    <row r="24" spans="1:10" ht="15.75" thickBot="1">
      <c r="A24" s="11" t="s">
        <v>16</v>
      </c>
      <c r="B24" s="16" t="s">
        <v>61</v>
      </c>
      <c r="C24" s="33">
        <v>42870</v>
      </c>
      <c r="D24" s="60">
        <v>64</v>
      </c>
      <c r="E24" s="17" t="s">
        <v>91</v>
      </c>
      <c r="F24" s="16"/>
      <c r="G24" s="16"/>
      <c r="H24" s="16"/>
      <c r="I24" s="16"/>
      <c r="J24" s="29"/>
    </row>
    <row r="25" spans="1:10" ht="15.75" thickBot="1">
      <c r="A25" s="11" t="s">
        <v>16</v>
      </c>
      <c r="B25" s="16" t="s">
        <v>61</v>
      </c>
      <c r="C25" s="33">
        <v>42874</v>
      </c>
      <c r="D25" s="60">
        <v>20</v>
      </c>
      <c r="E25" s="17" t="s">
        <v>92</v>
      </c>
      <c r="F25" s="16"/>
      <c r="G25" s="16"/>
      <c r="H25" s="16"/>
      <c r="I25" s="16"/>
      <c r="J25" s="29"/>
    </row>
    <row r="26" spans="1:10" ht="15.75" thickBot="1">
      <c r="A26" s="11" t="s">
        <v>16</v>
      </c>
      <c r="B26" s="16" t="s">
        <v>65</v>
      </c>
      <c r="C26" s="33">
        <v>42877</v>
      </c>
      <c r="D26" s="60">
        <v>100</v>
      </c>
      <c r="E26" s="17" t="s">
        <v>93</v>
      </c>
      <c r="F26" s="16"/>
      <c r="G26" s="16"/>
      <c r="H26" s="16"/>
      <c r="I26" s="16"/>
      <c r="J26" s="29"/>
    </row>
    <row r="27" spans="1:10" ht="15.75" thickBot="1">
      <c r="A27" s="11" t="s">
        <v>16</v>
      </c>
      <c r="B27" s="16" t="s">
        <v>66</v>
      </c>
      <c r="C27" s="33">
        <v>42877</v>
      </c>
      <c r="D27" s="60">
        <v>50</v>
      </c>
      <c r="E27" s="17" t="s">
        <v>93</v>
      </c>
      <c r="F27" s="16"/>
      <c r="G27" s="16"/>
      <c r="H27" s="16"/>
      <c r="I27" s="16"/>
      <c r="J27" s="29"/>
    </row>
    <row r="28" spans="1:10" ht="15.75" thickBot="1">
      <c r="A28" s="11" t="s">
        <v>16</v>
      </c>
      <c r="B28" s="16" t="s">
        <v>64</v>
      </c>
      <c r="C28" s="33">
        <v>42881</v>
      </c>
      <c r="D28" s="61">
        <v>31.6</v>
      </c>
      <c r="E28" s="17" t="s">
        <v>94</v>
      </c>
      <c r="F28" s="16"/>
      <c r="G28" s="16"/>
      <c r="H28" s="16"/>
      <c r="I28" s="16"/>
      <c r="J28" s="29"/>
    </row>
    <row r="29" spans="1:10" ht="15.75" thickBot="1">
      <c r="A29" s="11" t="s">
        <v>16</v>
      </c>
      <c r="B29" s="16" t="s">
        <v>63</v>
      </c>
      <c r="C29" s="33">
        <v>42881</v>
      </c>
      <c r="D29" s="61">
        <v>9.2</v>
      </c>
      <c r="E29" s="17" t="s">
        <v>94</v>
      </c>
      <c r="F29" s="16"/>
      <c r="G29" s="16"/>
      <c r="H29" s="16"/>
      <c r="I29" s="16"/>
      <c r="J29" s="29"/>
    </row>
    <row r="30" spans="1:10" ht="15.75" thickBot="1">
      <c r="A30" s="11" t="s">
        <v>16</v>
      </c>
      <c r="B30" s="16" t="s">
        <v>64</v>
      </c>
      <c r="C30" s="33">
        <v>42881</v>
      </c>
      <c r="D30" s="61">
        <v>9.2</v>
      </c>
      <c r="E30" s="17" t="s">
        <v>95</v>
      </c>
      <c r="F30" s="16"/>
      <c r="G30" s="16"/>
      <c r="H30" s="16"/>
      <c r="I30" s="16"/>
      <c r="J30" s="29"/>
    </row>
    <row r="31" spans="1:10" ht="15.75" thickBot="1">
      <c r="A31" s="11" t="s">
        <v>16</v>
      </c>
      <c r="B31" s="16" t="s">
        <v>67</v>
      </c>
      <c r="C31" s="33">
        <v>42893</v>
      </c>
      <c r="D31" s="60">
        <v>400</v>
      </c>
      <c r="E31" s="17" t="s">
        <v>96</v>
      </c>
      <c r="F31" s="16"/>
      <c r="G31" s="16"/>
      <c r="H31" s="16"/>
      <c r="I31" s="16"/>
      <c r="J31" s="29"/>
    </row>
    <row r="32" spans="1:10" ht="15">
      <c r="A32" s="11" t="s">
        <v>16</v>
      </c>
      <c r="B32" s="16" t="s">
        <v>68</v>
      </c>
      <c r="C32" s="33">
        <v>42893</v>
      </c>
      <c r="D32" s="60">
        <v>14</v>
      </c>
      <c r="E32" s="17" t="s">
        <v>96</v>
      </c>
      <c r="F32" s="16"/>
      <c r="G32" s="16"/>
      <c r="H32" s="16"/>
      <c r="I32" s="16"/>
      <c r="J32" s="29"/>
    </row>
    <row r="33" spans="1:12" ht="15">
      <c r="A33" s="11" t="s">
        <v>16</v>
      </c>
      <c r="B33" s="16" t="s">
        <v>69</v>
      </c>
      <c r="C33" s="33">
        <v>42894</v>
      </c>
      <c r="D33" s="60">
        <v>240</v>
      </c>
      <c r="E33" s="17" t="s">
        <v>97</v>
      </c>
      <c r="F33" s="16"/>
      <c r="G33" s="16"/>
      <c r="H33" s="16"/>
      <c r="I33" s="16"/>
      <c r="J33" s="29"/>
      <c r="L33" s="30"/>
    </row>
    <row r="34" spans="1:10" ht="15">
      <c r="A34" s="11" t="s">
        <v>16</v>
      </c>
      <c r="B34" s="16" t="s">
        <v>70</v>
      </c>
      <c r="C34" s="33">
        <v>42894</v>
      </c>
      <c r="D34" s="61">
        <v>3.5</v>
      </c>
      <c r="E34" s="17" t="s">
        <v>97</v>
      </c>
      <c r="F34" s="16"/>
      <c r="G34" s="16"/>
      <c r="H34" s="16"/>
      <c r="I34" s="16"/>
      <c r="J34" s="29"/>
    </row>
    <row r="35" spans="1:10" ht="15">
      <c r="A35" s="11" t="s">
        <v>16</v>
      </c>
      <c r="B35" s="16" t="s">
        <v>65</v>
      </c>
      <c r="C35" s="33">
        <v>42898</v>
      </c>
      <c r="D35" s="61">
        <v>54.5</v>
      </c>
      <c r="E35" s="17" t="s">
        <v>98</v>
      </c>
      <c r="F35" s="16"/>
      <c r="G35" s="16"/>
      <c r="H35" s="16"/>
      <c r="I35" s="16"/>
      <c r="J35" s="29"/>
    </row>
    <row r="36" spans="1:10" ht="15">
      <c r="A36" s="11" t="s">
        <v>16</v>
      </c>
      <c r="B36" s="16" t="s">
        <v>71</v>
      </c>
      <c r="C36" s="33">
        <v>42899</v>
      </c>
      <c r="D36" s="60">
        <v>220</v>
      </c>
      <c r="E36" s="17" t="s">
        <v>99</v>
      </c>
      <c r="F36" s="16"/>
      <c r="G36" s="16"/>
      <c r="H36" s="16"/>
      <c r="I36" s="16"/>
      <c r="J36" s="29"/>
    </row>
    <row r="37" spans="1:10" ht="15.75" thickBot="1">
      <c r="A37" s="11" t="s">
        <v>16</v>
      </c>
      <c r="B37" s="16" t="s">
        <v>61</v>
      </c>
      <c r="C37" s="33">
        <v>42900</v>
      </c>
      <c r="D37" s="60">
        <v>85</v>
      </c>
      <c r="E37" s="17" t="s">
        <v>100</v>
      </c>
      <c r="F37" s="16"/>
      <c r="G37" s="16"/>
      <c r="H37" s="16"/>
      <c r="I37" s="16"/>
      <c r="J37" s="29"/>
    </row>
    <row r="38" spans="1:10" ht="15.75" thickBot="1">
      <c r="A38" s="11" t="s">
        <v>16</v>
      </c>
      <c r="B38" s="18" t="s">
        <v>72</v>
      </c>
      <c r="C38" s="54">
        <v>42902</v>
      </c>
      <c r="D38" s="62">
        <v>70</v>
      </c>
      <c r="E38" s="19" t="s">
        <v>101</v>
      </c>
      <c r="F38" s="18"/>
      <c r="G38" s="18"/>
      <c r="H38" s="18"/>
      <c r="I38" s="18"/>
      <c r="J38" s="31"/>
    </row>
    <row r="39" spans="1:10" ht="15.75" thickBot="1">
      <c r="A39" s="11" t="s">
        <v>16</v>
      </c>
      <c r="B39" s="18" t="s">
        <v>73</v>
      </c>
      <c r="C39" s="54">
        <v>42905</v>
      </c>
      <c r="D39" s="62">
        <v>57</v>
      </c>
      <c r="E39" s="19" t="s">
        <v>102</v>
      </c>
      <c r="F39" s="18"/>
      <c r="G39" s="18"/>
      <c r="H39" s="18"/>
      <c r="I39" s="18"/>
      <c r="J39" s="31"/>
    </row>
    <row r="40" spans="1:10" ht="15.75" thickBot="1">
      <c r="A40" s="11" t="s">
        <v>16</v>
      </c>
      <c r="B40" s="18" t="s">
        <v>74</v>
      </c>
      <c r="C40" s="54">
        <v>42906</v>
      </c>
      <c r="D40" s="63">
        <v>10.7</v>
      </c>
      <c r="E40" s="19" t="s">
        <v>103</v>
      </c>
      <c r="F40" s="35" t="s">
        <v>57</v>
      </c>
      <c r="G40" s="18"/>
      <c r="H40" s="18"/>
      <c r="I40" s="18"/>
      <c r="J40" s="31"/>
    </row>
    <row r="41" spans="1:10" ht="16.5" thickBot="1" thickTop="1">
      <c r="A41" s="20" t="s">
        <v>40</v>
      </c>
      <c r="B41" s="21"/>
      <c r="C41" s="21"/>
      <c r="D41" s="64">
        <f>SUM(D17:D40)</f>
        <v>1500</v>
      </c>
      <c r="E41" s="21"/>
      <c r="F41" s="21"/>
      <c r="G41" s="21"/>
      <c r="H41" s="21"/>
      <c r="I41" s="21"/>
      <c r="J41" s="32"/>
    </row>
    <row r="43" spans="1:2" ht="15">
      <c r="A43" s="3" t="s">
        <v>41</v>
      </c>
      <c r="B43" s="4">
        <f>B13-D41</f>
        <v>0</v>
      </c>
    </row>
  </sheetData>
  <sheetProtection/>
  <printOptions/>
  <pageMargins left="0.7480314960629921" right="0.7480314960629921" top="0.7874015748031497" bottom="0.984251968503937" header="0.5118110236220472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SheetLayoutView="100" zoomScalePageLayoutView="0" workbookViewId="0" topLeftCell="A1">
      <selection activeCell="A1" sqref="A1:J1"/>
    </sheetView>
  </sheetViews>
  <sheetFormatPr defaultColWidth="8.8515625" defaultRowHeight="15"/>
  <cols>
    <col min="1" max="1" width="24.8515625" style="0" customWidth="1"/>
    <col min="2" max="2" width="16.140625" style="0" customWidth="1"/>
    <col min="3" max="3" width="21.7109375" style="0" customWidth="1"/>
    <col min="4" max="4" width="8.8515625" style="0" customWidth="1"/>
    <col min="5" max="5" width="19.00390625" style="0" customWidth="1"/>
    <col min="6" max="6" width="11.57421875" style="0" customWidth="1"/>
    <col min="7" max="7" width="10.140625" style="0" customWidth="1"/>
    <col min="8" max="8" width="12.140625" style="0" customWidth="1"/>
    <col min="9" max="9" width="3.7109375" style="0" hidden="1" customWidth="1"/>
    <col min="10" max="10" width="8.8515625" style="0" hidden="1" customWidth="1"/>
  </cols>
  <sheetData>
    <row r="1" spans="1:10" ht="38.25" customHeight="1" thickBo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.75" thickTop="1">
      <c r="A2" s="67" t="s">
        <v>0</v>
      </c>
      <c r="B2" s="68"/>
      <c r="C2" s="68"/>
      <c r="D2" s="68"/>
      <c r="E2" s="69" t="s">
        <v>51</v>
      </c>
      <c r="F2" s="69"/>
      <c r="G2" s="92" t="s">
        <v>86</v>
      </c>
      <c r="H2" s="98"/>
      <c r="I2" s="70"/>
      <c r="J2" s="22"/>
    </row>
    <row r="3" spans="1:10" ht="15">
      <c r="A3" s="71" t="s">
        <v>1</v>
      </c>
      <c r="B3" s="72"/>
      <c r="C3" s="72"/>
      <c r="D3" s="72"/>
      <c r="E3" s="72"/>
      <c r="F3" s="72"/>
      <c r="G3" s="72"/>
      <c r="H3" s="73"/>
      <c r="I3" s="73"/>
      <c r="J3" s="23"/>
    </row>
    <row r="4" spans="1:10" ht="15">
      <c r="A4" s="71" t="s">
        <v>2</v>
      </c>
      <c r="B4" s="72"/>
      <c r="C4" s="72"/>
      <c r="D4" s="72"/>
      <c r="E4" s="74" t="s">
        <v>3</v>
      </c>
      <c r="F4" s="74"/>
      <c r="G4" s="93">
        <v>42786</v>
      </c>
      <c r="H4" s="73"/>
      <c r="I4" s="94"/>
      <c r="J4" s="23"/>
    </row>
    <row r="5" spans="1:10" ht="15">
      <c r="A5" s="71" t="s">
        <v>4</v>
      </c>
      <c r="B5" s="72"/>
      <c r="C5" s="72"/>
      <c r="D5" s="72"/>
      <c r="E5" s="72"/>
      <c r="F5" s="74"/>
      <c r="G5" s="72"/>
      <c r="H5" s="73"/>
      <c r="I5" s="73"/>
      <c r="J5" s="23"/>
    </row>
    <row r="6" spans="1:10" ht="15">
      <c r="A6" s="71" t="s">
        <v>5</v>
      </c>
      <c r="B6" s="72"/>
      <c r="C6" s="72"/>
      <c r="D6" s="72"/>
      <c r="E6" s="74" t="s">
        <v>6</v>
      </c>
      <c r="F6" s="74"/>
      <c r="G6" s="72" t="s">
        <v>53</v>
      </c>
      <c r="H6" s="73"/>
      <c r="I6" s="73"/>
      <c r="J6" s="23"/>
    </row>
    <row r="7" spans="1:10" ht="15">
      <c r="A7" s="71"/>
      <c r="B7" s="72"/>
      <c r="C7" s="72"/>
      <c r="D7" s="72"/>
      <c r="E7" s="72"/>
      <c r="F7" s="72"/>
      <c r="G7" s="72"/>
      <c r="H7" s="73"/>
      <c r="I7" s="73"/>
      <c r="J7" s="23"/>
    </row>
    <row r="8" spans="1:10" ht="15">
      <c r="A8" s="75" t="s">
        <v>7</v>
      </c>
      <c r="B8" s="72"/>
      <c r="C8" s="72"/>
      <c r="D8" s="72"/>
      <c r="E8" s="72"/>
      <c r="F8" s="74"/>
      <c r="G8" s="72"/>
      <c r="H8" s="73"/>
      <c r="I8" s="73"/>
      <c r="J8" s="23"/>
    </row>
    <row r="9" spans="1:10" ht="15">
      <c r="A9" s="71" t="s">
        <v>54</v>
      </c>
      <c r="B9" s="72"/>
      <c r="C9" s="72"/>
      <c r="D9" s="72"/>
      <c r="E9" s="72"/>
      <c r="F9" s="72"/>
      <c r="G9" s="72"/>
      <c r="H9" s="73"/>
      <c r="I9" s="73"/>
      <c r="J9" s="23"/>
    </row>
    <row r="10" spans="1:10" ht="15">
      <c r="A10" s="71" t="s">
        <v>55</v>
      </c>
      <c r="B10" s="72"/>
      <c r="C10" s="72"/>
      <c r="D10" s="72"/>
      <c r="E10" s="72"/>
      <c r="F10" s="72"/>
      <c r="G10" s="72"/>
      <c r="H10" s="73"/>
      <c r="I10" s="73"/>
      <c r="J10" s="23"/>
    </row>
    <row r="11" spans="1:10" ht="15">
      <c r="A11" s="76" t="s">
        <v>4</v>
      </c>
      <c r="B11" s="30"/>
      <c r="C11" s="30"/>
      <c r="D11" s="30"/>
      <c r="E11" s="30"/>
      <c r="F11" s="30"/>
      <c r="G11" s="30"/>
      <c r="H11" s="77"/>
      <c r="I11" s="77"/>
      <c r="J11" s="23"/>
    </row>
    <row r="12" spans="1:10" ht="15.75" thickBot="1">
      <c r="A12" s="78" t="s">
        <v>5</v>
      </c>
      <c r="B12" s="79"/>
      <c r="C12" s="79"/>
      <c r="D12" s="79"/>
      <c r="E12" s="79"/>
      <c r="F12" s="79"/>
      <c r="G12" s="79"/>
      <c r="H12" s="80"/>
      <c r="I12" s="80"/>
      <c r="J12" s="24"/>
    </row>
    <row r="13" spans="1:10" ht="16.5" thickBot="1" thickTop="1">
      <c r="A13" s="65" t="s">
        <v>8</v>
      </c>
      <c r="B13" s="66">
        <v>1500</v>
      </c>
      <c r="C13" s="30"/>
      <c r="D13" s="30"/>
      <c r="E13" s="30"/>
      <c r="F13" s="30"/>
      <c r="G13" s="30"/>
      <c r="H13" s="30"/>
      <c r="I13" s="30"/>
      <c r="J13" s="25"/>
    </row>
    <row r="14" spans="1:10" ht="48" customHeight="1" thickBot="1" thickTop="1">
      <c r="A14" s="6"/>
      <c r="B14" s="1"/>
      <c r="C14" s="97" t="s">
        <v>9</v>
      </c>
      <c r="D14" s="1"/>
      <c r="E14" s="1"/>
      <c r="F14" s="99" t="s">
        <v>170</v>
      </c>
      <c r="G14" s="1"/>
      <c r="H14" s="1"/>
      <c r="I14" s="1"/>
      <c r="J14" s="26"/>
    </row>
    <row r="15" spans="1:10" ht="24" customHeight="1" thickBot="1" thickTop="1">
      <c r="A15" s="8" t="s">
        <v>10</v>
      </c>
      <c r="B15" s="9"/>
      <c r="C15" s="9"/>
      <c r="D15" s="83"/>
      <c r="E15" s="9"/>
      <c r="F15" s="9"/>
      <c r="G15" s="9"/>
      <c r="H15" s="9"/>
      <c r="I15" s="9"/>
      <c r="J15" s="9"/>
    </row>
    <row r="16" spans="1:10" ht="22.5" customHeight="1" thickBot="1" thickTop="1">
      <c r="A16" s="8" t="s">
        <v>11</v>
      </c>
      <c r="B16" s="8" t="s">
        <v>12</v>
      </c>
      <c r="C16" s="8" t="s">
        <v>105</v>
      </c>
      <c r="D16" s="8" t="s">
        <v>13</v>
      </c>
      <c r="E16" s="8" t="s">
        <v>14</v>
      </c>
      <c r="F16" s="8" t="s">
        <v>15</v>
      </c>
      <c r="G16" s="10"/>
      <c r="H16" s="10"/>
      <c r="I16" s="10"/>
      <c r="J16" s="10"/>
    </row>
    <row r="17" spans="1:10" ht="22.5" customHeight="1" thickBot="1" thickTop="1">
      <c r="A17" s="55" t="s">
        <v>75</v>
      </c>
      <c r="B17" s="16" t="s">
        <v>76</v>
      </c>
      <c r="C17" s="56">
        <v>42983</v>
      </c>
      <c r="D17" s="82">
        <v>232.45</v>
      </c>
      <c r="E17" s="17" t="s">
        <v>77</v>
      </c>
      <c r="F17" s="12" t="s">
        <v>78</v>
      </c>
      <c r="G17" s="16"/>
      <c r="H17" s="16"/>
      <c r="I17" s="16"/>
      <c r="J17" s="27"/>
    </row>
    <row r="18" spans="1:10" ht="23.25" customHeight="1" thickBot="1">
      <c r="A18" s="11" t="s">
        <v>79</v>
      </c>
      <c r="B18" s="16" t="s">
        <v>80</v>
      </c>
      <c r="C18" s="33">
        <v>43057</v>
      </c>
      <c r="D18" s="60">
        <v>52</v>
      </c>
      <c r="E18" s="17" t="s">
        <v>109</v>
      </c>
      <c r="F18" s="14"/>
      <c r="G18" s="14"/>
      <c r="H18" s="14"/>
      <c r="I18" s="14"/>
      <c r="J18" s="28"/>
    </row>
    <row r="19" spans="1:10" ht="22.5" customHeight="1" thickBot="1">
      <c r="A19" s="11" t="s">
        <v>158</v>
      </c>
      <c r="B19" s="16" t="s">
        <v>80</v>
      </c>
      <c r="C19" s="33">
        <v>43057</v>
      </c>
      <c r="D19" s="60">
        <v>40</v>
      </c>
      <c r="E19" s="17" t="s">
        <v>108</v>
      </c>
      <c r="F19" s="14"/>
      <c r="G19" s="14"/>
      <c r="H19" s="14"/>
      <c r="I19" s="14"/>
      <c r="J19" s="28"/>
    </row>
    <row r="20" spans="1:10" ht="22.5" customHeight="1" thickBot="1">
      <c r="A20" s="11" t="s">
        <v>81</v>
      </c>
      <c r="B20" s="16" t="s">
        <v>80</v>
      </c>
      <c r="C20" s="33">
        <v>43064</v>
      </c>
      <c r="D20" s="60">
        <v>60</v>
      </c>
      <c r="E20" s="17" t="s">
        <v>107</v>
      </c>
      <c r="F20" s="14"/>
      <c r="G20" s="14"/>
      <c r="H20" s="14"/>
      <c r="I20" s="14"/>
      <c r="J20" s="28"/>
    </row>
    <row r="21" spans="1:10" ht="21.75" customHeight="1" thickBot="1">
      <c r="A21" s="11" t="s">
        <v>82</v>
      </c>
      <c r="B21" s="16" t="s">
        <v>80</v>
      </c>
      <c r="C21" s="33">
        <v>43064</v>
      </c>
      <c r="D21" s="61">
        <v>73.55</v>
      </c>
      <c r="E21" s="17" t="s">
        <v>106</v>
      </c>
      <c r="F21" s="14"/>
      <c r="G21" s="14"/>
      <c r="H21" s="14"/>
      <c r="I21" s="14"/>
      <c r="J21" s="28"/>
    </row>
    <row r="22" spans="1:10" ht="22.5" customHeight="1" thickBot="1">
      <c r="A22" s="11" t="s">
        <v>83</v>
      </c>
      <c r="B22" s="16" t="s">
        <v>84</v>
      </c>
      <c r="C22" s="33">
        <v>43066</v>
      </c>
      <c r="D22" s="17" t="s">
        <v>167</v>
      </c>
      <c r="E22" s="17" t="s">
        <v>110</v>
      </c>
      <c r="F22" s="16"/>
      <c r="G22" s="16"/>
      <c r="H22" s="16"/>
      <c r="I22" s="16"/>
      <c r="J22" s="29"/>
    </row>
    <row r="23" spans="1:10" ht="21.75" customHeight="1" thickBot="1">
      <c r="A23" s="11" t="s">
        <v>85</v>
      </c>
      <c r="B23" s="16" t="s">
        <v>80</v>
      </c>
      <c r="C23" s="33">
        <v>43085</v>
      </c>
      <c r="D23" s="60">
        <v>92</v>
      </c>
      <c r="E23" s="17" t="s">
        <v>111</v>
      </c>
      <c r="F23" s="16"/>
      <c r="G23" s="16"/>
      <c r="H23" s="16"/>
      <c r="I23" s="16"/>
      <c r="J23" s="29"/>
    </row>
    <row r="24" spans="1:10" ht="21" customHeight="1" thickBot="1">
      <c r="A24" s="11" t="s">
        <v>79</v>
      </c>
      <c r="B24" s="16" t="s">
        <v>80</v>
      </c>
      <c r="C24" s="33">
        <v>43097</v>
      </c>
      <c r="D24" s="60">
        <v>80</v>
      </c>
      <c r="E24" s="17" t="s">
        <v>157</v>
      </c>
      <c r="F24" s="16"/>
      <c r="G24" s="16"/>
      <c r="H24" s="16"/>
      <c r="I24" s="16"/>
      <c r="J24" s="29"/>
    </row>
    <row r="25" spans="1:10" ht="20.25" customHeight="1" thickBot="1">
      <c r="A25" s="11" t="s">
        <v>161</v>
      </c>
      <c r="B25" s="16" t="s">
        <v>165</v>
      </c>
      <c r="C25" s="33">
        <v>43100</v>
      </c>
      <c r="D25" s="60">
        <v>400</v>
      </c>
      <c r="E25" s="17" t="s">
        <v>162</v>
      </c>
      <c r="F25" s="16"/>
      <c r="G25" s="16"/>
      <c r="H25" s="16"/>
      <c r="I25" s="16"/>
      <c r="J25" s="29"/>
    </row>
    <row r="26" spans="1:10" ht="23.25" customHeight="1" thickBot="1">
      <c r="A26" s="11" t="s">
        <v>168</v>
      </c>
      <c r="B26" s="16" t="s">
        <v>165</v>
      </c>
      <c r="C26" s="33">
        <v>43100</v>
      </c>
      <c r="D26" s="60">
        <v>470</v>
      </c>
      <c r="E26" s="17" t="s">
        <v>166</v>
      </c>
      <c r="F26" s="16"/>
      <c r="G26" s="16"/>
      <c r="H26" s="16"/>
      <c r="I26" s="16"/>
      <c r="J26" s="29"/>
    </row>
    <row r="27" spans="1:10" ht="15.75" thickBot="1">
      <c r="A27" s="11"/>
      <c r="B27" s="16"/>
      <c r="C27" s="33"/>
      <c r="D27" s="60"/>
      <c r="E27" s="17"/>
      <c r="F27" s="16"/>
      <c r="G27" s="16"/>
      <c r="H27" s="16"/>
      <c r="I27" s="16"/>
      <c r="J27" s="29"/>
    </row>
    <row r="28" spans="1:10" ht="15.75" thickBot="1">
      <c r="A28" s="11"/>
      <c r="B28" s="16"/>
      <c r="C28" s="33"/>
      <c r="D28" s="60"/>
      <c r="E28" s="17"/>
      <c r="F28" s="16"/>
      <c r="G28" s="16"/>
      <c r="H28" s="16"/>
      <c r="I28" s="16"/>
      <c r="J28" s="29"/>
    </row>
    <row r="29" spans="1:10" ht="16.5" thickBot="1" thickTop="1">
      <c r="A29" s="20" t="s">
        <v>40</v>
      </c>
      <c r="B29" s="21"/>
      <c r="C29" s="21"/>
      <c r="D29" s="21">
        <f>SUM(D17:D28)</f>
        <v>1500</v>
      </c>
      <c r="E29" s="21"/>
      <c r="F29" s="21"/>
      <c r="G29" s="21"/>
      <c r="H29" s="21"/>
      <c r="I29" s="21"/>
      <c r="J29" s="32"/>
    </row>
    <row r="30" ht="16.5" thickBot="1" thickTop="1"/>
    <row r="31" spans="1:2" ht="16.5" thickBot="1" thickTop="1">
      <c r="A31" s="3" t="s">
        <v>41</v>
      </c>
      <c r="B31" s="4">
        <f>B13-D29</f>
        <v>0</v>
      </c>
    </row>
    <row r="32" ht="15.75" thickTop="1"/>
    <row r="33" spans="1:12" ht="15">
      <c r="A33" t="s">
        <v>159</v>
      </c>
      <c r="L33" s="30"/>
    </row>
    <row r="34" ht="15">
      <c r="A34" t="s">
        <v>160</v>
      </c>
    </row>
    <row r="35" ht="15">
      <c r="A35" t="s">
        <v>172</v>
      </c>
    </row>
    <row r="36" ht="15">
      <c r="A36" s="91" t="s">
        <v>163</v>
      </c>
    </row>
    <row r="37" ht="15">
      <c r="A37" s="91" t="s">
        <v>164</v>
      </c>
    </row>
    <row r="38" ht="15">
      <c r="A38" s="91" t="s">
        <v>171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2018-01-17T13:50:52Z</cp:lastPrinted>
  <dcterms:created xsi:type="dcterms:W3CDTF">2017-03-20T18:47:48Z</dcterms:created>
  <dcterms:modified xsi:type="dcterms:W3CDTF">2018-01-17T13:53:22Z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